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628" activeTab="0"/>
  </bookViews>
  <sheets>
    <sheet name="Лист1" sheetId="1" r:id="rId1"/>
    <sheet name="Лист2" sheetId="2" r:id="rId2"/>
  </sheets>
  <definedNames>
    <definedName name="_xlnm._FilterDatabase" localSheetId="0" hidden="1">'Лист1'!$A$5:$F$151</definedName>
    <definedName name="_xlnm.Print_Titles" localSheetId="0">'Лист1'!$4:$5</definedName>
    <definedName name="_xlnm.Print_Area" localSheetId="0">'Лист1'!$A$1:$F$153</definedName>
  </definedNames>
  <calcPr fullCalcOnLoad="1"/>
</workbook>
</file>

<file path=xl/sharedStrings.xml><?xml version="1.0" encoding="utf-8"?>
<sst xmlns="http://schemas.openxmlformats.org/spreadsheetml/2006/main" count="157" uniqueCount="96">
  <si>
    <t>Количество жителей, зарегистрированных в многоквартирном доме на дату утверждения краткосрочного плана (человек)</t>
  </si>
  <si>
    <t>2017 год</t>
  </si>
  <si>
    <t>2018 год</t>
  </si>
  <si>
    <t>2019 год</t>
  </si>
  <si>
    <t>Городской округ город Волжский</t>
  </si>
  <si>
    <t>Городской округ город Камышин</t>
  </si>
  <si>
    <t>Городской округ город Михайловка</t>
  </si>
  <si>
    <t>Городской округ город Урюпинск</t>
  </si>
  <si>
    <t>Городской округ город Фролово</t>
  </si>
  <si>
    <t>Алексеевское сельское поселение, Алексеевского муниципального района</t>
  </si>
  <si>
    <t xml:space="preserve"> Котлубанское сельское поселение Городищенского муниципального района</t>
  </si>
  <si>
    <t>Быковское городское поселение  Быковского муниципального района</t>
  </si>
  <si>
    <t>Новожизненское сельское поселение Городищенского муниципального района</t>
  </si>
  <si>
    <t>Царицынское сельское поселение Городищенского муниципального района</t>
  </si>
  <si>
    <t>рп Даниловка Даниловского муниципального района</t>
  </si>
  <si>
    <t>Жирновское городское поселение Жирновского муниципального района</t>
  </si>
  <si>
    <t>Сиротинское сельское поселение Иловлинского муниципального района</t>
  </si>
  <si>
    <t>Калачевское городское поселение Калачевского муниципального района</t>
  </si>
  <si>
    <t>Чернореченское сельское поселение Киквидзенского муниципального района</t>
  </si>
  <si>
    <t>Клетское сельское поселение Клетского муниципального района</t>
  </si>
  <si>
    <t>Динамовское сельское поселение Нехаевского муниципального района</t>
  </si>
  <si>
    <t>Очкуровское сельское поселение  Николаевского муниципального района</t>
  </si>
  <si>
    <t>Комсомольское сельское поселение Новониколаевского муниципального района</t>
  </si>
  <si>
    <t>Новониколаевское городское поселение Новониколаевского муниципального района</t>
  </si>
  <si>
    <t>Шебалиновское сельское поселение Октябрьского муниципального района</t>
  </si>
  <si>
    <t>Руднянское городское поселение Руднянского муниципального района</t>
  </si>
  <si>
    <t>Приволжское сельское поселение Светлоярского муниципального района</t>
  </si>
  <si>
    <t>Райгородское сельское поселение Светлоярского муниципального района</t>
  </si>
  <si>
    <t>Городской округ город-герой Волгоград</t>
  </si>
  <si>
    <t>Новоаннинское городское поселение Новоаннинского муниципального района</t>
  </si>
  <si>
    <t>Городское поселение г. Дубовка Дубовского муниципального района</t>
  </si>
  <si>
    <t>Кумылженское сельское поселение Кумылженского муниципального района</t>
  </si>
  <si>
    <t>рп Октябрьский Октябрьского муниципального района</t>
  </si>
  <si>
    <t>Привольненское сельское поселение Светлоярского муниципального района</t>
  </si>
  <si>
    <t>Старополтавское сельское поселение Старополтавского муниципального района</t>
  </si>
  <si>
    <t xml:space="preserve">Городское поселение г. Суровикино Суровикинского муниципального района </t>
  </si>
  <si>
    <t>Дубовское сельское поселение Урюпинского муниципального района</t>
  </si>
  <si>
    <t>Шуруповское сельское поселение Фроловского муниципального района</t>
  </si>
  <si>
    <t>Краснооктябрьское сельское поселение Алексеевского муниципального района</t>
  </si>
  <si>
    <t>Быковское городское поселение Быковского муниципального района</t>
  </si>
  <si>
    <t>Большевистское сельское поселение Еланского муниципального района</t>
  </si>
  <si>
    <t>Логовское сельское поселение Иловлинского муниципального района</t>
  </si>
  <si>
    <t>Преображенское сельское поселение Киквидзенского муниципального района</t>
  </si>
  <si>
    <t>Светлоярское городское поселение Светлоярского муниципального района</t>
  </si>
  <si>
    <t>Большовское сельское поселение Серафимовичского муниципального района</t>
  </si>
  <si>
    <t>Еланское городское поселение Еланского муниципального района</t>
  </si>
  <si>
    <t>п/п</t>
  </si>
  <si>
    <t>Наименование муниципального образования Волгоградской области</t>
  </si>
  <si>
    <t>Общая площадь многоквартирных домов                                          (кв.м)</t>
  </si>
  <si>
    <t>Количество многоквартирных домов (единиц)</t>
  </si>
  <si>
    <t>Стоимость капитального ремонта  (руб.)</t>
  </si>
  <si>
    <t>Итого по Волгоградской области за 2017-2019 годы</t>
  </si>
  <si>
    <t>Итого по Волгоградской области за 2017 год</t>
  </si>
  <si>
    <t>Итого по Волгоградской области за 2018 год</t>
  </si>
  <si>
    <t>Итого по Волгоградской области за 2019 год</t>
  </si>
  <si>
    <t>ПЛАНИРУЕМЫЕ ПОКАЗАТЕЛИ</t>
  </si>
  <si>
    <t>выполнения в 2017-2019 годы работ по капитальному ремонту в рамках реализации региональной программы "Капитальный ремонт общего имущества в многоквартирных домах, расположенных на территории Волгоградской области ", утвержденной постановлением Правительства Волгоградской области от 31 декабря 2013 г. № 812-п</t>
  </si>
  <si>
    <t>Усть-Бузулукское сельское поселение  Алексеевского муниципального района</t>
  </si>
  <si>
    <t>Городищенское городское поселение Городищенского муниципального района</t>
  </si>
  <si>
    <t>Городское поселение г.Дубовка Дубовского муниципального района</t>
  </si>
  <si>
    <t>Иловлинское городское поселение Иловлинского муниципального района</t>
  </si>
  <si>
    <t>Котельниковское городское поселение Котельниковского муниципального района</t>
  </si>
  <si>
    <t>Нехаевское сельское поселение Нехаевского муниципального района</t>
  </si>
  <si>
    <t>Большечапурниковское сельское поселение Светлоярского муниципального района</t>
  </si>
  <si>
    <t>Нижнечирское сельское поселение Суровикинского муниципального района</t>
  </si>
  <si>
    <t>Котлубанское сельское поселение Городищенского муниципального района</t>
  </si>
  <si>
    <t>Россошинское сельское поселение Городищенского муниципального района</t>
  </si>
  <si>
    <t>Александровское сельское поселение Жирновского муниципального района</t>
  </si>
  <si>
    <t>Красноярское городское поселение Жирновского муниципального района</t>
  </si>
  <si>
    <t>Линевское городское поселение Жирновского муниципального района</t>
  </si>
  <si>
    <t>Заволжское сельское поселение Палласовского муниципального района</t>
  </si>
  <si>
    <t>Рахинское сельское поселение Среднеахтубинского муниципального района</t>
  </si>
  <si>
    <t>Новомаксимовское сельское поселение Суровикинского муниципального района</t>
  </si>
  <si>
    <t>Пригородное сельское поселение Фроловского муниципального района</t>
  </si>
  <si>
    <t>Алексеевское сельское поселение Алексеевского муниципального района</t>
  </si>
  <si>
    <t>Городское поселение г.Петров Вал Камышинского муниципального района</t>
  </si>
  <si>
    <t>Дудаченское сельское поселение Фроловского муниципального района</t>
  </si>
  <si>
    <t>Городское поселение г.Краснослободск Среднеахтубинского муниципального района</t>
  </si>
  <si>
    <t>Городское поселение г.Новониколаевск Новониколаевского муниципального района</t>
  </si>
  <si>
    <t xml:space="preserve">Городское поселение г.Николаевск Николаевского муниципального района </t>
  </si>
  <si>
    <t>Городское поселение г.Ленинск Ленинского муниципального района</t>
  </si>
  <si>
    <t>Городское поселение г.Котово Котовского муниципального района</t>
  </si>
  <si>
    <t>Городское поселение г.Серафимович Серафимовичского муниципального района</t>
  </si>
  <si>
    <t>Городское поселение г.Палласовка Палласовского муниципального района</t>
  </si>
  <si>
    <t>Городское поселение  г.Ленинск  Ленинского муниципального района</t>
  </si>
  <si>
    <t>Городское поселение  г.Котово Котовского муниципального района</t>
  </si>
  <si>
    <t>Логовское сельское поселение Калачевского района</t>
  </si>
  <si>
    <t>Октябрьское городское поселение Октябрьского муниципального района</t>
  </si>
  <si>
    <t>Таблица 4</t>
  </si>
  <si>
    <t>Лапшинское сельское поселение Котовского муниципального района</t>
  </si>
  <si>
    <t>Хоперопионерское сельское поселение Урюпинского муниципального района</t>
  </si>
  <si>
    <t>Нежинское сельское поселение Ольховского муниципального района</t>
  </si>
  <si>
    <t>Городское поселение г. Николаевск Николаевского муниципального района</t>
  </si>
  <si>
    <t>Креповское сельское поселение Урюпинского муниципального района</t>
  </si>
  <si>
    <t>Заместитель председателя комитета жилищно-коммунального хозяйства и топливно-энергетического комплекса Волгоградской области</t>
  </si>
  <si>
    <t>А.А.Горшков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</si>
</sst>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  <numFmt numFmtId="176" formatCode="#,##0.0"/>
    <numFmt numFmtId="177" formatCode="_-* #,##0.0\ _₽_-;\-* #,##0.0\ _₽_-;_-* &quot;-&quot;??\ _₽_-;_-@_-"/>
    <numFmt numFmtId="178" formatCode="_-* #,##0\ _₽_-;\-* #,##0\ _₽_-;_-* &quot;-&quot;??\ _₽_-;_-@_-"/>
    <numFmt numFmtId="179" formatCode="#,##0.000"/>
    <numFmt numFmtId="180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right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/>
    </xf>
    <xf numFmtId="4" fontId="46" fillId="0" borderId="10" xfId="0" applyNumberFormat="1" applyFont="1" applyBorder="1" applyAlignment="1">
      <alignment horizontal="right" vertical="top"/>
    </xf>
    <xf numFmtId="0" fontId="34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4" fontId="45" fillId="33" borderId="10" xfId="0" applyNumberFormat="1" applyFont="1" applyFill="1" applyBorder="1" applyAlignment="1">
      <alignment horizontal="right" vertical="top"/>
    </xf>
    <xf numFmtId="3" fontId="45" fillId="33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45" fillId="33" borderId="10" xfId="0" applyFont="1" applyFill="1" applyBorder="1" applyAlignment="1">
      <alignment horizontal="right" vertical="top"/>
    </xf>
    <xf numFmtId="0" fontId="24" fillId="0" borderId="0" xfId="0" applyFont="1" applyAlignment="1">
      <alignment/>
    </xf>
    <xf numFmtId="0" fontId="4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0" fontId="47" fillId="0" borderId="0" xfId="0" applyFont="1" applyAlignment="1">
      <alignment vertical="top" wrapText="1"/>
    </xf>
    <xf numFmtId="0" fontId="0" fillId="0" borderId="0" xfId="0" applyAlignment="1">
      <alignment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 vertical="top"/>
    </xf>
    <xf numFmtId="0" fontId="45" fillId="0" borderId="0" xfId="0" applyFont="1" applyAlignment="1">
      <alignment/>
    </xf>
    <xf numFmtId="0" fontId="34" fillId="0" borderId="0" xfId="0" applyFont="1" applyAlignment="1">
      <alignment/>
    </xf>
    <xf numFmtId="0" fontId="2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3" fontId="46" fillId="33" borderId="10" xfId="0" applyNumberFormat="1" applyFont="1" applyFill="1" applyBorder="1" applyAlignment="1">
      <alignment horizontal="right" vertical="top"/>
    </xf>
    <xf numFmtId="4" fontId="2" fillId="33" borderId="10" xfId="58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left" vertical="top"/>
    </xf>
    <xf numFmtId="0" fontId="45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vertical="top" wrapText="1"/>
    </xf>
    <xf numFmtId="4" fontId="45" fillId="33" borderId="0" xfId="0" applyNumberFormat="1" applyFont="1" applyFill="1" applyAlignment="1">
      <alignment horizontal="right" vertical="top"/>
    </xf>
    <xf numFmtId="3" fontId="45" fillId="33" borderId="0" xfId="0" applyNumberFormat="1" applyFont="1" applyFill="1" applyAlignment="1">
      <alignment horizontal="right" vertical="top"/>
    </xf>
    <xf numFmtId="0" fontId="46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45" fillId="0" borderId="0" xfId="0" applyFont="1" applyAlignment="1">
      <alignment horizontal="right"/>
    </xf>
    <xf numFmtId="3" fontId="46" fillId="0" borderId="10" xfId="0" applyNumberFormat="1" applyFont="1" applyBorder="1" applyAlignment="1">
      <alignment horizontal="right" vertical="top"/>
    </xf>
    <xf numFmtId="3" fontId="4" fillId="33" borderId="10" xfId="0" applyNumberFormat="1" applyFont="1" applyFill="1" applyBorder="1" applyAlignment="1">
      <alignment horizontal="right" vertical="top"/>
    </xf>
    <xf numFmtId="1" fontId="45" fillId="0" borderId="0" xfId="0" applyNumberFormat="1" applyFont="1" applyAlignment="1">
      <alignment horizontal="right" vertical="top"/>
    </xf>
    <xf numFmtId="0" fontId="45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top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6"/>
  <sheetViews>
    <sheetView tabSelected="1" view="pageBreakPreview" zoomScale="85" zoomScaleNormal="85" zoomScaleSheetLayoutView="85" workbookViewId="0" topLeftCell="A1">
      <selection activeCell="B4" sqref="B4"/>
    </sheetView>
  </sheetViews>
  <sheetFormatPr defaultColWidth="9.140625" defaultRowHeight="15"/>
  <cols>
    <col min="1" max="1" width="8.421875" style="1" customWidth="1"/>
    <col min="2" max="2" width="54.28125" style="1" customWidth="1"/>
    <col min="3" max="3" width="24.00390625" style="1" customWidth="1"/>
    <col min="4" max="4" width="25.00390625" style="1" customWidth="1"/>
    <col min="5" max="5" width="22.421875" style="1" customWidth="1"/>
    <col min="6" max="6" width="24.28125" style="1" customWidth="1"/>
    <col min="7" max="7" width="34.8515625" style="1" customWidth="1"/>
    <col min="8" max="8" width="39.00390625" style="1" customWidth="1"/>
    <col min="9" max="16384" width="9.140625" style="1" customWidth="1"/>
  </cols>
  <sheetData>
    <row r="1" spans="2:6" ht="21">
      <c r="B1" s="2"/>
      <c r="C1" s="2"/>
      <c r="D1" s="2"/>
      <c r="E1" s="2"/>
      <c r="F1" s="3" t="s">
        <v>88</v>
      </c>
    </row>
    <row r="2" spans="1:6" ht="20.25" customHeight="1">
      <c r="A2" s="48" t="s">
        <v>55</v>
      </c>
      <c r="B2" s="48"/>
      <c r="C2" s="48"/>
      <c r="D2" s="48"/>
      <c r="E2" s="48"/>
      <c r="F2" s="48"/>
    </row>
    <row r="3" spans="1:6" ht="72" customHeight="1">
      <c r="A3" s="49" t="s">
        <v>56</v>
      </c>
      <c r="B3" s="49"/>
      <c r="C3" s="49"/>
      <c r="D3" s="49"/>
      <c r="E3" s="49"/>
      <c r="F3" s="49"/>
    </row>
    <row r="4" spans="1:9" ht="134.25" customHeight="1">
      <c r="A4" s="4" t="s">
        <v>46</v>
      </c>
      <c r="B4" s="5" t="s">
        <v>47</v>
      </c>
      <c r="C4" s="5" t="s">
        <v>48</v>
      </c>
      <c r="D4" s="5" t="s">
        <v>0</v>
      </c>
      <c r="E4" s="5" t="s">
        <v>49</v>
      </c>
      <c r="F4" s="5" t="s">
        <v>50</v>
      </c>
      <c r="G4" s="20"/>
      <c r="H4" s="35"/>
      <c r="I4" s="20"/>
    </row>
    <row r="5" spans="1:9" ht="18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20"/>
      <c r="H5" s="20"/>
      <c r="I5" s="20"/>
    </row>
    <row r="6" spans="1:9" s="8" customFormat="1" ht="24.75" customHeight="1">
      <c r="A6" s="50" t="s">
        <v>51</v>
      </c>
      <c r="B6" s="50"/>
      <c r="C6" s="7">
        <v>3274052.94</v>
      </c>
      <c r="D6" s="44">
        <v>114566</v>
      </c>
      <c r="E6" s="44">
        <v>1124</v>
      </c>
      <c r="F6" s="44">
        <f>SUM(F51+F99+F151)</f>
        <v>4913551265.72</v>
      </c>
      <c r="G6" s="25"/>
      <c r="H6" s="25"/>
      <c r="I6" s="25"/>
    </row>
    <row r="7" spans="1:9" s="8" customFormat="1" ht="24.75" customHeight="1">
      <c r="A7" s="51" t="s">
        <v>1</v>
      </c>
      <c r="B7" s="52"/>
      <c r="C7" s="52"/>
      <c r="D7" s="52"/>
      <c r="E7" s="52"/>
      <c r="F7" s="52"/>
      <c r="G7" s="25"/>
      <c r="H7" s="25"/>
      <c r="I7" s="25"/>
    </row>
    <row r="8" spans="1:9" ht="34.5" customHeight="1">
      <c r="A8" s="37">
        <v>1</v>
      </c>
      <c r="B8" s="27" t="s">
        <v>9</v>
      </c>
      <c r="C8" s="28">
        <v>1537.8</v>
      </c>
      <c r="D8" s="11">
        <v>60</v>
      </c>
      <c r="E8" s="14">
        <v>2</v>
      </c>
      <c r="F8" s="10">
        <v>3628534</v>
      </c>
      <c r="G8" s="20"/>
      <c r="H8" s="20"/>
      <c r="I8" s="20"/>
    </row>
    <row r="9" spans="1:9" ht="34.5" customHeight="1">
      <c r="A9" s="37">
        <v>2</v>
      </c>
      <c r="B9" s="9" t="s">
        <v>57</v>
      </c>
      <c r="C9" s="13">
        <v>738.3</v>
      </c>
      <c r="D9" s="11">
        <v>36</v>
      </c>
      <c r="E9" s="14">
        <v>1</v>
      </c>
      <c r="F9" s="10">
        <v>429646</v>
      </c>
      <c r="G9" s="20"/>
      <c r="H9" s="20"/>
      <c r="I9" s="20"/>
    </row>
    <row r="10" spans="1:9" ht="34.5" customHeight="1">
      <c r="A10" s="37">
        <v>3</v>
      </c>
      <c r="B10" s="9" t="s">
        <v>11</v>
      </c>
      <c r="C10" s="10">
        <v>2567.75</v>
      </c>
      <c r="D10" s="11">
        <v>41</v>
      </c>
      <c r="E10" s="14">
        <v>4</v>
      </c>
      <c r="F10" s="10">
        <v>3954259</v>
      </c>
      <c r="G10" s="20"/>
      <c r="H10" s="20"/>
      <c r="I10" s="20"/>
    </row>
    <row r="11" spans="1:9" ht="34.5" customHeight="1">
      <c r="A11" s="37">
        <v>4</v>
      </c>
      <c r="B11" s="9" t="s">
        <v>10</v>
      </c>
      <c r="C11" s="10">
        <v>1332.02</v>
      </c>
      <c r="D11" s="11">
        <v>66</v>
      </c>
      <c r="E11" s="14">
        <v>2</v>
      </c>
      <c r="F11" s="29">
        <v>8006493</v>
      </c>
      <c r="G11" s="20"/>
      <c r="H11" s="20"/>
      <c r="I11" s="20"/>
    </row>
    <row r="12" spans="1:9" ht="34.5" customHeight="1">
      <c r="A12" s="37">
        <v>5</v>
      </c>
      <c r="B12" s="9" t="s">
        <v>13</v>
      </c>
      <c r="C12" s="10">
        <v>1079.8</v>
      </c>
      <c r="D12" s="11">
        <v>47</v>
      </c>
      <c r="E12" s="14">
        <v>2</v>
      </c>
      <c r="F12" s="10">
        <v>4545702</v>
      </c>
      <c r="G12" s="20"/>
      <c r="H12" s="20"/>
      <c r="I12" s="20"/>
    </row>
    <row r="13" spans="1:9" ht="34.5" customHeight="1">
      <c r="A13" s="37">
        <v>6</v>
      </c>
      <c r="B13" s="9" t="s">
        <v>58</v>
      </c>
      <c r="C13" s="10">
        <v>4555.2</v>
      </c>
      <c r="D13" s="11">
        <v>191</v>
      </c>
      <c r="E13" s="14">
        <v>3</v>
      </c>
      <c r="F13" s="10">
        <v>6333862</v>
      </c>
      <c r="G13" s="20"/>
      <c r="H13" s="20"/>
      <c r="I13" s="20"/>
    </row>
    <row r="14" spans="1:9" ht="34.5" customHeight="1">
      <c r="A14" s="37">
        <v>7</v>
      </c>
      <c r="B14" s="9" t="s">
        <v>14</v>
      </c>
      <c r="C14" s="10">
        <v>381.8</v>
      </c>
      <c r="D14" s="11">
        <v>8</v>
      </c>
      <c r="E14" s="14">
        <v>1</v>
      </c>
      <c r="F14" s="10">
        <v>2297471</v>
      </c>
      <c r="G14" s="20"/>
      <c r="H14" s="20"/>
      <c r="I14" s="20"/>
    </row>
    <row r="15" spans="1:9" ht="34.5" customHeight="1">
      <c r="A15" s="37">
        <v>8</v>
      </c>
      <c r="B15" s="27" t="s">
        <v>59</v>
      </c>
      <c r="C15" s="10">
        <v>1342.3</v>
      </c>
      <c r="D15" s="11">
        <v>43</v>
      </c>
      <c r="E15" s="14">
        <v>2</v>
      </c>
      <c r="F15" s="10">
        <v>4284318</v>
      </c>
      <c r="G15" s="20"/>
      <c r="H15" s="20"/>
      <c r="I15" s="20"/>
    </row>
    <row r="16" spans="1:9" ht="34.5" customHeight="1">
      <c r="A16" s="37">
        <v>9</v>
      </c>
      <c r="B16" s="9" t="s">
        <v>45</v>
      </c>
      <c r="C16" s="10">
        <v>1098.8</v>
      </c>
      <c r="D16" s="11">
        <v>31</v>
      </c>
      <c r="E16" s="14">
        <v>2</v>
      </c>
      <c r="F16" s="10">
        <v>2567484</v>
      </c>
      <c r="G16" s="20"/>
      <c r="H16" s="20"/>
      <c r="I16" s="20"/>
    </row>
    <row r="17" spans="1:9" ht="34.5" customHeight="1">
      <c r="A17" s="37">
        <v>10</v>
      </c>
      <c r="B17" s="9" t="s">
        <v>15</v>
      </c>
      <c r="C17" s="10">
        <v>9045.7</v>
      </c>
      <c r="D17" s="11">
        <v>418</v>
      </c>
      <c r="E17" s="14">
        <v>9</v>
      </c>
      <c r="F17" s="10">
        <v>10687311</v>
      </c>
      <c r="G17" s="20"/>
      <c r="H17" s="20"/>
      <c r="I17" s="20"/>
    </row>
    <row r="18" spans="1:9" ht="34.5" customHeight="1">
      <c r="A18" s="37">
        <v>11</v>
      </c>
      <c r="B18" s="9" t="s">
        <v>60</v>
      </c>
      <c r="C18" s="10">
        <v>1058.23</v>
      </c>
      <c r="D18" s="11">
        <v>47</v>
      </c>
      <c r="E18" s="14">
        <v>3</v>
      </c>
      <c r="F18" s="10">
        <v>6227369</v>
      </c>
      <c r="G18" s="20"/>
      <c r="H18" s="20"/>
      <c r="I18" s="20"/>
    </row>
    <row r="19" spans="1:9" ht="34.5" customHeight="1">
      <c r="A19" s="37">
        <v>12</v>
      </c>
      <c r="B19" s="9" t="s">
        <v>16</v>
      </c>
      <c r="C19" s="10">
        <v>1119</v>
      </c>
      <c r="D19" s="11">
        <v>58</v>
      </c>
      <c r="E19" s="14">
        <v>3</v>
      </c>
      <c r="F19" s="10">
        <v>306127</v>
      </c>
      <c r="G19" s="20"/>
      <c r="H19" s="20"/>
      <c r="I19" s="20"/>
    </row>
    <row r="20" spans="1:9" ht="34.5" customHeight="1">
      <c r="A20" s="37">
        <v>13</v>
      </c>
      <c r="B20" s="9" t="s">
        <v>17</v>
      </c>
      <c r="C20" s="10">
        <v>6782.5</v>
      </c>
      <c r="D20" s="11">
        <v>227</v>
      </c>
      <c r="E20" s="14">
        <v>10</v>
      </c>
      <c r="F20" s="10">
        <v>10484478</v>
      </c>
      <c r="G20" s="20"/>
      <c r="H20" s="20"/>
      <c r="I20" s="20"/>
    </row>
    <row r="21" spans="1:9" ht="34.5" customHeight="1">
      <c r="A21" s="37">
        <v>14</v>
      </c>
      <c r="B21" s="9" t="s">
        <v>75</v>
      </c>
      <c r="C21" s="10">
        <v>2243.3</v>
      </c>
      <c r="D21" s="11">
        <v>37</v>
      </c>
      <c r="E21" s="14">
        <v>3</v>
      </c>
      <c r="F21" s="10">
        <v>9607281</v>
      </c>
      <c r="G21" s="20"/>
      <c r="H21" s="20"/>
      <c r="I21" s="20"/>
    </row>
    <row r="22" spans="1:9" ht="34.5" customHeight="1">
      <c r="A22" s="37">
        <v>15</v>
      </c>
      <c r="B22" s="9" t="s">
        <v>42</v>
      </c>
      <c r="C22" s="10">
        <v>1206</v>
      </c>
      <c r="D22" s="11">
        <v>40</v>
      </c>
      <c r="E22" s="14">
        <v>2</v>
      </c>
      <c r="F22" s="10">
        <v>2713236</v>
      </c>
      <c r="G22" s="20"/>
      <c r="H22" s="20"/>
      <c r="I22" s="20"/>
    </row>
    <row r="23" spans="1:9" ht="34.5" customHeight="1">
      <c r="A23" s="37">
        <v>16</v>
      </c>
      <c r="B23" s="9" t="s">
        <v>18</v>
      </c>
      <c r="C23" s="10">
        <v>667.5</v>
      </c>
      <c r="D23" s="11">
        <v>21</v>
      </c>
      <c r="E23" s="14">
        <v>1</v>
      </c>
      <c r="F23" s="10">
        <v>1406623</v>
      </c>
      <c r="G23" s="20"/>
      <c r="H23" s="20"/>
      <c r="I23" s="20"/>
    </row>
    <row r="24" spans="1:9" ht="34.5" customHeight="1">
      <c r="A24" s="37">
        <v>17</v>
      </c>
      <c r="B24" s="9" t="s">
        <v>19</v>
      </c>
      <c r="C24" s="10">
        <v>261.1</v>
      </c>
      <c r="D24" s="11">
        <v>8</v>
      </c>
      <c r="E24" s="14">
        <v>1</v>
      </c>
      <c r="F24" s="10">
        <v>2187272</v>
      </c>
      <c r="G24" s="20"/>
      <c r="H24" s="20"/>
      <c r="I24" s="20"/>
    </row>
    <row r="25" spans="1:9" ht="34.5" customHeight="1">
      <c r="A25" s="37">
        <v>18</v>
      </c>
      <c r="B25" s="9" t="s">
        <v>61</v>
      </c>
      <c r="C25" s="10">
        <v>3301.6</v>
      </c>
      <c r="D25" s="11">
        <v>63</v>
      </c>
      <c r="E25" s="14">
        <v>3</v>
      </c>
      <c r="F25" s="10">
        <v>273519</v>
      </c>
      <c r="G25" s="20"/>
      <c r="H25" s="20"/>
      <c r="I25" s="20"/>
    </row>
    <row r="26" spans="1:9" ht="34.5" customHeight="1">
      <c r="A26" s="37">
        <v>19</v>
      </c>
      <c r="B26" s="27" t="s">
        <v>85</v>
      </c>
      <c r="C26" s="10">
        <v>2164.4</v>
      </c>
      <c r="D26" s="11">
        <v>80</v>
      </c>
      <c r="E26" s="14">
        <v>1</v>
      </c>
      <c r="F26" s="10">
        <v>229170</v>
      </c>
      <c r="G26" s="20"/>
      <c r="H26" s="20"/>
      <c r="I26" s="20"/>
    </row>
    <row r="27" spans="1:9" ht="34.5" customHeight="1">
      <c r="A27" s="37">
        <v>20</v>
      </c>
      <c r="B27" s="27" t="s">
        <v>89</v>
      </c>
      <c r="C27" s="10">
        <v>1372.9</v>
      </c>
      <c r="D27" s="11">
        <v>59</v>
      </c>
      <c r="E27" s="14">
        <v>5</v>
      </c>
      <c r="F27" s="10">
        <v>0</v>
      </c>
      <c r="G27" s="20"/>
      <c r="H27" s="20"/>
      <c r="I27" s="20"/>
    </row>
    <row r="28" spans="1:9" ht="34.5" customHeight="1">
      <c r="A28" s="37">
        <v>21</v>
      </c>
      <c r="B28" s="9" t="s">
        <v>84</v>
      </c>
      <c r="C28" s="10">
        <v>2630.5</v>
      </c>
      <c r="D28" s="11">
        <v>90</v>
      </c>
      <c r="E28" s="14">
        <v>4</v>
      </c>
      <c r="F28" s="10">
        <v>4796124</v>
      </c>
      <c r="G28" s="20"/>
      <c r="H28" s="20"/>
      <c r="I28" s="20"/>
    </row>
    <row r="29" spans="1:9" ht="34.5" customHeight="1">
      <c r="A29" s="37">
        <v>22</v>
      </c>
      <c r="B29" s="9" t="s">
        <v>62</v>
      </c>
      <c r="C29" s="10">
        <v>1659.3</v>
      </c>
      <c r="D29" s="11">
        <v>45</v>
      </c>
      <c r="E29" s="14">
        <v>2</v>
      </c>
      <c r="F29" s="10">
        <v>92800</v>
      </c>
      <c r="G29" s="20"/>
      <c r="H29" s="20"/>
      <c r="I29" s="20"/>
    </row>
    <row r="30" spans="1:9" ht="34.5" customHeight="1">
      <c r="A30" s="37">
        <v>23</v>
      </c>
      <c r="B30" s="9" t="s">
        <v>20</v>
      </c>
      <c r="C30" s="10">
        <v>1206.7</v>
      </c>
      <c r="D30" s="11">
        <v>39</v>
      </c>
      <c r="E30" s="14">
        <v>2</v>
      </c>
      <c r="F30" s="10">
        <v>153600</v>
      </c>
      <c r="G30" s="20"/>
      <c r="H30" s="20"/>
      <c r="I30" s="20"/>
    </row>
    <row r="31" spans="1:9" ht="34.5" customHeight="1">
      <c r="A31" s="37">
        <v>24</v>
      </c>
      <c r="B31" s="9" t="s">
        <v>21</v>
      </c>
      <c r="C31" s="10">
        <v>1730</v>
      </c>
      <c r="D31" s="11">
        <v>40</v>
      </c>
      <c r="E31" s="14">
        <v>2</v>
      </c>
      <c r="F31" s="10">
        <v>4807192</v>
      </c>
      <c r="G31" s="20"/>
      <c r="H31" s="20"/>
      <c r="I31" s="20"/>
    </row>
    <row r="32" spans="1:9" ht="34.5" customHeight="1">
      <c r="A32" s="37">
        <v>25</v>
      </c>
      <c r="B32" s="9" t="s">
        <v>22</v>
      </c>
      <c r="C32" s="10">
        <v>558</v>
      </c>
      <c r="D32" s="11">
        <v>11</v>
      </c>
      <c r="E32" s="14">
        <v>1</v>
      </c>
      <c r="F32" s="10">
        <v>109805</v>
      </c>
      <c r="G32" s="20"/>
      <c r="H32" s="20"/>
      <c r="I32" s="20"/>
    </row>
    <row r="33" spans="1:9" ht="34.5" customHeight="1">
      <c r="A33" s="37">
        <v>26</v>
      </c>
      <c r="B33" s="9" t="s">
        <v>23</v>
      </c>
      <c r="C33" s="10">
        <v>831.1</v>
      </c>
      <c r="D33" s="11">
        <v>42</v>
      </c>
      <c r="E33" s="14">
        <v>2</v>
      </c>
      <c r="F33" s="10">
        <v>3804762</v>
      </c>
      <c r="G33" s="20"/>
      <c r="H33" s="20"/>
      <c r="I33" s="20"/>
    </row>
    <row r="34" spans="1:9" ht="34.5" customHeight="1">
      <c r="A34" s="37">
        <v>27</v>
      </c>
      <c r="B34" s="27" t="s">
        <v>32</v>
      </c>
      <c r="C34" s="10">
        <v>423.9</v>
      </c>
      <c r="D34" s="11">
        <v>16</v>
      </c>
      <c r="E34" s="14">
        <v>1</v>
      </c>
      <c r="F34" s="10">
        <v>1021704</v>
      </c>
      <c r="G34" s="20"/>
      <c r="H34" s="20"/>
      <c r="I34" s="20"/>
    </row>
    <row r="35" spans="1:9" ht="34.5" customHeight="1">
      <c r="A35" s="37">
        <v>28</v>
      </c>
      <c r="B35" s="9" t="s">
        <v>24</v>
      </c>
      <c r="C35" s="10">
        <v>436.2</v>
      </c>
      <c r="D35" s="11">
        <v>26</v>
      </c>
      <c r="E35" s="14">
        <v>1</v>
      </c>
      <c r="F35" s="10">
        <v>968240</v>
      </c>
      <c r="G35" s="20"/>
      <c r="H35" s="20"/>
      <c r="I35" s="20"/>
    </row>
    <row r="36" spans="1:9" ht="34.5" customHeight="1">
      <c r="A36" s="37">
        <v>29</v>
      </c>
      <c r="B36" s="9" t="s">
        <v>83</v>
      </c>
      <c r="C36" s="10">
        <v>1907.8</v>
      </c>
      <c r="D36" s="11">
        <v>85</v>
      </c>
      <c r="E36" s="14">
        <v>3</v>
      </c>
      <c r="F36" s="10">
        <v>3571905</v>
      </c>
      <c r="G36" s="20"/>
      <c r="H36" s="20"/>
      <c r="I36" s="20"/>
    </row>
    <row r="37" spans="1:9" ht="34.5" customHeight="1">
      <c r="A37" s="37">
        <v>30</v>
      </c>
      <c r="B37" s="9" t="s">
        <v>25</v>
      </c>
      <c r="C37" s="10">
        <v>650.9</v>
      </c>
      <c r="D37" s="11">
        <v>8</v>
      </c>
      <c r="E37" s="14">
        <v>1</v>
      </c>
      <c r="F37" s="10">
        <v>197600</v>
      </c>
      <c r="G37" s="20"/>
      <c r="H37" s="20"/>
      <c r="I37" s="20"/>
    </row>
    <row r="38" spans="1:9" ht="34.5" customHeight="1">
      <c r="A38" s="37">
        <v>31</v>
      </c>
      <c r="B38" s="9" t="s">
        <v>63</v>
      </c>
      <c r="C38" s="10">
        <v>395.4</v>
      </c>
      <c r="D38" s="11">
        <v>8</v>
      </c>
      <c r="E38" s="14">
        <v>1</v>
      </c>
      <c r="F38" s="10">
        <v>1111593</v>
      </c>
      <c r="G38" s="20"/>
      <c r="H38" s="20"/>
      <c r="I38" s="20"/>
    </row>
    <row r="39" spans="1:9" ht="34.5" customHeight="1">
      <c r="A39" s="37">
        <v>32</v>
      </c>
      <c r="B39" s="9" t="s">
        <v>26</v>
      </c>
      <c r="C39" s="10">
        <v>388.1</v>
      </c>
      <c r="D39" s="11">
        <v>7</v>
      </c>
      <c r="E39" s="14">
        <v>1</v>
      </c>
      <c r="F39" s="10">
        <v>1460706</v>
      </c>
      <c r="G39" s="20"/>
      <c r="H39" s="20"/>
      <c r="I39" s="20"/>
    </row>
    <row r="40" spans="1:9" ht="34.5" customHeight="1">
      <c r="A40" s="37">
        <v>33</v>
      </c>
      <c r="B40" s="9" t="s">
        <v>27</v>
      </c>
      <c r="C40" s="10">
        <v>371.7</v>
      </c>
      <c r="D40" s="11">
        <v>14</v>
      </c>
      <c r="E40" s="14">
        <v>1</v>
      </c>
      <c r="F40" s="10">
        <v>900257</v>
      </c>
      <c r="G40" s="20"/>
      <c r="H40" s="20"/>
      <c r="I40" s="20"/>
    </row>
    <row r="41" spans="1:9" ht="34.5" customHeight="1">
      <c r="A41" s="37">
        <v>34</v>
      </c>
      <c r="B41" s="9" t="s">
        <v>43</v>
      </c>
      <c r="C41" s="10">
        <v>4265.5</v>
      </c>
      <c r="D41" s="11">
        <v>86</v>
      </c>
      <c r="E41" s="14">
        <v>2</v>
      </c>
      <c r="F41" s="10">
        <v>4571467</v>
      </c>
      <c r="G41" s="20"/>
      <c r="H41" s="20"/>
      <c r="I41" s="20"/>
    </row>
    <row r="42" spans="1:9" ht="34.5" customHeight="1">
      <c r="A42" s="37">
        <v>35</v>
      </c>
      <c r="B42" s="9" t="s">
        <v>34</v>
      </c>
      <c r="C42" s="10">
        <v>370.56</v>
      </c>
      <c r="D42" s="11">
        <v>20</v>
      </c>
      <c r="E42" s="14">
        <v>1</v>
      </c>
      <c r="F42" s="10">
        <v>1135355</v>
      </c>
      <c r="G42" s="20"/>
      <c r="H42" s="20"/>
      <c r="I42" s="20"/>
    </row>
    <row r="43" spans="1:9" ht="34.5" customHeight="1">
      <c r="A43" s="37">
        <v>36</v>
      </c>
      <c r="B43" s="9" t="s">
        <v>35</v>
      </c>
      <c r="C43" s="10">
        <v>1574.5</v>
      </c>
      <c r="D43" s="11">
        <v>58</v>
      </c>
      <c r="E43" s="14">
        <v>3</v>
      </c>
      <c r="F43" s="10">
        <v>133200</v>
      </c>
      <c r="G43" s="20"/>
      <c r="H43" s="20"/>
      <c r="I43" s="20"/>
    </row>
    <row r="44" spans="1:9" ht="34.5" customHeight="1">
      <c r="A44" s="37">
        <v>37</v>
      </c>
      <c r="B44" s="9" t="s">
        <v>64</v>
      </c>
      <c r="C44" s="10">
        <v>928.1</v>
      </c>
      <c r="D44" s="11">
        <v>18</v>
      </c>
      <c r="E44" s="14">
        <v>3</v>
      </c>
      <c r="F44" s="10">
        <v>2390197</v>
      </c>
      <c r="G44" s="20"/>
      <c r="H44" s="20"/>
      <c r="I44" s="20"/>
    </row>
    <row r="45" spans="1:9" ht="19.5" customHeight="1">
      <c r="A45" s="37">
        <v>38</v>
      </c>
      <c r="B45" s="9" t="s">
        <v>28</v>
      </c>
      <c r="C45" s="10">
        <v>756041.79</v>
      </c>
      <c r="D45" s="11">
        <v>26266</v>
      </c>
      <c r="E45" s="14">
        <v>301</v>
      </c>
      <c r="F45" s="10">
        <v>493462853</v>
      </c>
      <c r="G45" s="20"/>
      <c r="H45" s="20"/>
      <c r="I45" s="20"/>
    </row>
    <row r="46" spans="1:9" ht="19.5" customHeight="1">
      <c r="A46" s="37">
        <v>39</v>
      </c>
      <c r="B46" s="9" t="s">
        <v>4</v>
      </c>
      <c r="C46" s="10">
        <v>1219940.8</v>
      </c>
      <c r="D46" s="11">
        <v>4592</v>
      </c>
      <c r="E46" s="14">
        <v>51</v>
      </c>
      <c r="F46" s="10">
        <v>95455717</v>
      </c>
      <c r="G46" s="20"/>
      <c r="H46" s="20"/>
      <c r="I46" s="20"/>
    </row>
    <row r="47" spans="1:9" ht="19.5" customHeight="1">
      <c r="A47" s="37">
        <v>40</v>
      </c>
      <c r="B47" s="9" t="s">
        <v>5</v>
      </c>
      <c r="C47" s="10">
        <v>62797.2</v>
      </c>
      <c r="D47" s="11">
        <v>2513</v>
      </c>
      <c r="E47" s="14">
        <v>31</v>
      </c>
      <c r="F47" s="10">
        <v>86440406</v>
      </c>
      <c r="G47" s="20"/>
      <c r="H47" s="20"/>
      <c r="I47" s="20"/>
    </row>
    <row r="48" spans="1:9" ht="19.5" customHeight="1">
      <c r="A48" s="37">
        <v>41</v>
      </c>
      <c r="B48" s="9" t="s">
        <v>6</v>
      </c>
      <c r="C48" s="10">
        <v>35881.2</v>
      </c>
      <c r="D48" s="11">
        <v>1105</v>
      </c>
      <c r="E48" s="14">
        <v>26</v>
      </c>
      <c r="F48" s="10">
        <v>47952799</v>
      </c>
      <c r="G48" s="20"/>
      <c r="H48" s="20"/>
      <c r="I48" s="20"/>
    </row>
    <row r="49" spans="1:9" ht="19.5" customHeight="1">
      <c r="A49" s="37">
        <v>42</v>
      </c>
      <c r="B49" s="9" t="s">
        <v>7</v>
      </c>
      <c r="C49" s="10">
        <v>11909</v>
      </c>
      <c r="D49" s="11">
        <v>897</v>
      </c>
      <c r="E49" s="14">
        <v>10</v>
      </c>
      <c r="F49" s="10">
        <v>5093685</v>
      </c>
      <c r="G49" s="20"/>
      <c r="H49" s="20"/>
      <c r="I49" s="20"/>
    </row>
    <row r="50" spans="1:9" ht="19.5" customHeight="1">
      <c r="A50" s="37">
        <v>43</v>
      </c>
      <c r="B50" s="36" t="s">
        <v>8</v>
      </c>
      <c r="C50" s="10">
        <v>4692.5</v>
      </c>
      <c r="D50" s="11">
        <v>90</v>
      </c>
      <c r="E50" s="14">
        <v>4</v>
      </c>
      <c r="F50" s="10">
        <v>8099680</v>
      </c>
      <c r="G50" s="20"/>
      <c r="H50" s="20"/>
      <c r="I50" s="20"/>
    </row>
    <row r="51" spans="1:9" s="8" customFormat="1" ht="19.5" customHeight="1">
      <c r="A51" s="53" t="s">
        <v>52</v>
      </c>
      <c r="B51" s="53"/>
      <c r="C51" s="30">
        <f>SUM(C8:C50)</f>
        <v>2155446.7500000005</v>
      </c>
      <c r="D51" s="30">
        <f>SUM(D8:D50)</f>
        <v>37657</v>
      </c>
      <c r="E51" s="30">
        <f>SUM(E8:E50)</f>
        <v>514</v>
      </c>
      <c r="F51" s="30">
        <f>SUM(F8:F50)</f>
        <v>847901802</v>
      </c>
      <c r="G51" s="25"/>
      <c r="H51" s="25"/>
      <c r="I51" s="25"/>
    </row>
    <row r="52" spans="1:9" s="8" customFormat="1" ht="24.75" customHeight="1">
      <c r="A52" s="57" t="s">
        <v>2</v>
      </c>
      <c r="B52" s="57"/>
      <c r="C52" s="57"/>
      <c r="D52" s="57"/>
      <c r="E52" s="57"/>
      <c r="F52" s="57"/>
      <c r="G52" s="25"/>
      <c r="H52" s="25"/>
      <c r="I52" s="25"/>
    </row>
    <row r="53" spans="1:9" ht="34.5" customHeight="1">
      <c r="A53" s="37">
        <v>1</v>
      </c>
      <c r="B53" s="12" t="s">
        <v>65</v>
      </c>
      <c r="C53" s="13">
        <v>1332.02</v>
      </c>
      <c r="D53" s="11">
        <v>66</v>
      </c>
      <c r="E53" s="14">
        <v>2</v>
      </c>
      <c r="F53" s="10">
        <v>1131465</v>
      </c>
      <c r="G53" s="20"/>
      <c r="H53" s="20"/>
      <c r="I53" s="20"/>
    </row>
    <row r="54" spans="1:6" s="20" customFormat="1" ht="34.5" customHeight="1">
      <c r="A54" s="37">
        <v>2</v>
      </c>
      <c r="B54" s="12" t="s">
        <v>66</v>
      </c>
      <c r="C54" s="10">
        <v>1311.5</v>
      </c>
      <c r="D54" s="11">
        <v>82</v>
      </c>
      <c r="E54" s="14">
        <v>3</v>
      </c>
      <c r="F54" s="31">
        <v>617887</v>
      </c>
    </row>
    <row r="55" spans="1:9" ht="34.5" customHeight="1">
      <c r="A55" s="37">
        <v>3</v>
      </c>
      <c r="B55" s="12" t="s">
        <v>58</v>
      </c>
      <c r="C55" s="10">
        <v>422.8</v>
      </c>
      <c r="D55" s="11">
        <v>26</v>
      </c>
      <c r="E55" s="14">
        <v>1</v>
      </c>
      <c r="F55" s="10">
        <v>206887</v>
      </c>
      <c r="G55" s="20"/>
      <c r="H55" s="20"/>
      <c r="I55" s="20"/>
    </row>
    <row r="56" spans="1:9" ht="34.5" customHeight="1">
      <c r="A56" s="37">
        <v>4</v>
      </c>
      <c r="B56" s="12" t="s">
        <v>59</v>
      </c>
      <c r="C56" s="10">
        <v>1206.8</v>
      </c>
      <c r="D56" s="11">
        <v>24</v>
      </c>
      <c r="E56" s="14">
        <v>1</v>
      </c>
      <c r="F56" s="10">
        <v>3677377</v>
      </c>
      <c r="G56" s="20"/>
      <c r="H56" s="20"/>
      <c r="I56" s="20"/>
    </row>
    <row r="57" spans="1:9" ht="34.5" customHeight="1">
      <c r="A57" s="37">
        <v>5</v>
      </c>
      <c r="B57" s="12" t="s">
        <v>45</v>
      </c>
      <c r="C57" s="10">
        <v>1548.6</v>
      </c>
      <c r="D57" s="11">
        <v>51</v>
      </c>
      <c r="E57" s="14">
        <v>3</v>
      </c>
      <c r="F57" s="10">
        <v>4322956</v>
      </c>
      <c r="G57" s="20"/>
      <c r="H57" s="20"/>
      <c r="I57" s="20"/>
    </row>
    <row r="58" spans="1:9" ht="34.5" customHeight="1">
      <c r="A58" s="37">
        <v>6</v>
      </c>
      <c r="B58" s="32" t="s">
        <v>67</v>
      </c>
      <c r="C58" s="13">
        <v>696.9</v>
      </c>
      <c r="D58" s="11">
        <v>16</v>
      </c>
      <c r="E58" s="14">
        <v>1</v>
      </c>
      <c r="F58" s="13">
        <v>2660191</v>
      </c>
      <c r="G58" s="20"/>
      <c r="H58" s="20"/>
      <c r="I58" s="20"/>
    </row>
    <row r="59" spans="1:9" ht="34.5" customHeight="1">
      <c r="A59" s="37">
        <v>7</v>
      </c>
      <c r="B59" s="12" t="s">
        <v>15</v>
      </c>
      <c r="C59" s="10">
        <v>12272.64</v>
      </c>
      <c r="D59" s="11">
        <v>549</v>
      </c>
      <c r="E59" s="14">
        <v>11</v>
      </c>
      <c r="F59" s="10">
        <v>18253595</v>
      </c>
      <c r="G59" s="20"/>
      <c r="H59" s="20"/>
      <c r="I59" s="20"/>
    </row>
    <row r="60" spans="1:9" ht="34.5" customHeight="1">
      <c r="A60" s="37">
        <v>8</v>
      </c>
      <c r="B60" s="12" t="s">
        <v>68</v>
      </c>
      <c r="C60" s="10">
        <v>982.6</v>
      </c>
      <c r="D60" s="11">
        <v>16</v>
      </c>
      <c r="E60" s="14">
        <v>1</v>
      </c>
      <c r="F60" s="10">
        <v>3601165</v>
      </c>
      <c r="G60" s="20"/>
      <c r="H60" s="20"/>
      <c r="I60" s="20"/>
    </row>
    <row r="61" spans="1:9" ht="34.5" customHeight="1">
      <c r="A61" s="37">
        <v>9</v>
      </c>
      <c r="B61" s="12" t="s">
        <v>69</v>
      </c>
      <c r="C61" s="10">
        <v>1007.9</v>
      </c>
      <c r="D61" s="11">
        <v>34</v>
      </c>
      <c r="E61" s="14">
        <v>1</v>
      </c>
      <c r="F61" s="10">
        <v>5771743</v>
      </c>
      <c r="G61" s="20"/>
      <c r="H61" s="20"/>
      <c r="I61" s="20"/>
    </row>
    <row r="62" spans="1:9" ht="34.5" customHeight="1">
      <c r="A62" s="37">
        <v>10</v>
      </c>
      <c r="B62" s="12" t="s">
        <v>60</v>
      </c>
      <c r="C62" s="10">
        <v>243.73</v>
      </c>
      <c r="D62" s="11">
        <v>9</v>
      </c>
      <c r="E62" s="14">
        <v>1</v>
      </c>
      <c r="F62" s="10">
        <v>317324</v>
      </c>
      <c r="G62" s="20"/>
      <c r="H62" s="20"/>
      <c r="I62" s="20"/>
    </row>
    <row r="63" spans="1:9" ht="34.5" customHeight="1">
      <c r="A63" s="37">
        <v>11</v>
      </c>
      <c r="B63" s="12" t="s">
        <v>41</v>
      </c>
      <c r="C63" s="10">
        <v>170.5</v>
      </c>
      <c r="D63" s="11">
        <v>12</v>
      </c>
      <c r="E63" s="14">
        <v>1</v>
      </c>
      <c r="F63" s="10">
        <v>3325769</v>
      </c>
      <c r="G63" s="20"/>
      <c r="H63" s="20"/>
      <c r="I63" s="20"/>
    </row>
    <row r="64" spans="1:9" ht="34.5" customHeight="1">
      <c r="A64" s="37">
        <v>12</v>
      </c>
      <c r="B64" s="12" t="s">
        <v>17</v>
      </c>
      <c r="C64" s="10">
        <v>9165.9</v>
      </c>
      <c r="D64" s="11">
        <v>279</v>
      </c>
      <c r="E64" s="14">
        <v>12</v>
      </c>
      <c r="F64" s="10">
        <v>39366229</v>
      </c>
      <c r="G64" s="20"/>
      <c r="H64" s="20"/>
      <c r="I64" s="20"/>
    </row>
    <row r="65" spans="1:9" ht="34.5" customHeight="1">
      <c r="A65" s="37">
        <v>13</v>
      </c>
      <c r="B65" s="12" t="s">
        <v>86</v>
      </c>
      <c r="C65" s="10">
        <v>710.4</v>
      </c>
      <c r="D65" s="11">
        <v>21</v>
      </c>
      <c r="E65" s="14">
        <v>1</v>
      </c>
      <c r="F65" s="10">
        <v>1655413</v>
      </c>
      <c r="G65" s="20"/>
      <c r="H65" s="20"/>
      <c r="I65" s="20"/>
    </row>
    <row r="66" spans="1:9" ht="34.5" customHeight="1">
      <c r="A66" s="37">
        <v>14</v>
      </c>
      <c r="B66" s="12" t="s">
        <v>75</v>
      </c>
      <c r="C66" s="10">
        <v>5685.4</v>
      </c>
      <c r="D66" s="11">
        <v>94</v>
      </c>
      <c r="E66" s="14">
        <v>7</v>
      </c>
      <c r="F66" s="10">
        <v>30381888</v>
      </c>
      <c r="G66" s="20"/>
      <c r="H66" s="20"/>
      <c r="I66" s="20"/>
    </row>
    <row r="67" spans="1:9" ht="34.5" customHeight="1">
      <c r="A67" s="37">
        <v>15</v>
      </c>
      <c r="B67" s="12" t="s">
        <v>18</v>
      </c>
      <c r="C67" s="10">
        <v>667.5</v>
      </c>
      <c r="D67" s="11">
        <v>21</v>
      </c>
      <c r="E67" s="14">
        <v>1</v>
      </c>
      <c r="F67" s="10">
        <v>704546</v>
      </c>
      <c r="G67" s="20"/>
      <c r="H67" s="20"/>
      <c r="I67" s="20"/>
    </row>
    <row r="68" spans="1:9" ht="34.5" customHeight="1">
      <c r="A68" s="37">
        <v>16</v>
      </c>
      <c r="B68" s="12" t="s">
        <v>61</v>
      </c>
      <c r="C68" s="10">
        <v>4522.1</v>
      </c>
      <c r="D68" s="11">
        <v>96</v>
      </c>
      <c r="E68" s="14">
        <v>6</v>
      </c>
      <c r="F68" s="10">
        <v>12533495</v>
      </c>
      <c r="G68" s="20"/>
      <c r="H68" s="20"/>
      <c r="I68" s="20"/>
    </row>
    <row r="69" spans="1:9" ht="34.5" customHeight="1">
      <c r="A69" s="37">
        <v>17</v>
      </c>
      <c r="B69" s="12" t="s">
        <v>81</v>
      </c>
      <c r="C69" s="10">
        <v>5510.9</v>
      </c>
      <c r="D69" s="11">
        <v>198</v>
      </c>
      <c r="E69" s="14">
        <v>4</v>
      </c>
      <c r="F69" s="10">
        <v>18107457</v>
      </c>
      <c r="G69" s="20"/>
      <c r="H69" s="20"/>
      <c r="I69" s="20"/>
    </row>
    <row r="70" spans="1:9" ht="34.5" customHeight="1">
      <c r="A70" s="37">
        <v>18</v>
      </c>
      <c r="B70" s="12" t="s">
        <v>31</v>
      </c>
      <c r="C70" s="10">
        <v>405.8</v>
      </c>
      <c r="D70" s="11">
        <v>16</v>
      </c>
      <c r="E70" s="14">
        <v>1</v>
      </c>
      <c r="F70" s="10">
        <v>2329125</v>
      </c>
      <c r="G70" s="20"/>
      <c r="H70" s="20"/>
      <c r="I70" s="20"/>
    </row>
    <row r="71" spans="1:9" ht="39.75" customHeight="1">
      <c r="A71" s="37">
        <v>19</v>
      </c>
      <c r="B71" s="12" t="s">
        <v>80</v>
      </c>
      <c r="C71" s="10">
        <v>674.4</v>
      </c>
      <c r="D71" s="11">
        <v>45</v>
      </c>
      <c r="E71" s="14">
        <v>3</v>
      </c>
      <c r="F71" s="10">
        <v>2971987</v>
      </c>
      <c r="G71" s="20"/>
      <c r="H71" s="20"/>
      <c r="I71" s="20"/>
    </row>
    <row r="72" spans="1:9" ht="43.5" customHeight="1">
      <c r="A72" s="37">
        <v>20</v>
      </c>
      <c r="B72" s="9" t="s">
        <v>62</v>
      </c>
      <c r="C72" s="10">
        <v>1659.3</v>
      </c>
      <c r="D72" s="11">
        <v>45</v>
      </c>
      <c r="E72" s="14">
        <v>2</v>
      </c>
      <c r="F72" s="10">
        <v>2100523</v>
      </c>
      <c r="G72" s="20"/>
      <c r="H72" s="20"/>
      <c r="I72" s="20"/>
    </row>
    <row r="73" spans="1:9" ht="42.75" customHeight="1">
      <c r="A73" s="37">
        <v>21</v>
      </c>
      <c r="B73" s="9" t="s">
        <v>20</v>
      </c>
      <c r="C73" s="10">
        <v>1206.7</v>
      </c>
      <c r="D73" s="11">
        <v>39</v>
      </c>
      <c r="E73" s="14">
        <v>2</v>
      </c>
      <c r="F73" s="10">
        <v>3125988</v>
      </c>
      <c r="G73" s="20"/>
      <c r="H73" s="20"/>
      <c r="I73" s="20"/>
    </row>
    <row r="74" spans="1:9" ht="34.5" customHeight="1">
      <c r="A74" s="37">
        <v>22</v>
      </c>
      <c r="B74" s="12" t="s">
        <v>79</v>
      </c>
      <c r="C74" s="13">
        <v>306</v>
      </c>
      <c r="D74" s="11">
        <v>8</v>
      </c>
      <c r="E74" s="14">
        <v>1</v>
      </c>
      <c r="F74" s="10">
        <v>1391592</v>
      </c>
      <c r="G74" s="20"/>
      <c r="H74" s="20"/>
      <c r="I74" s="20"/>
    </row>
    <row r="75" spans="1:9" ht="34.5" customHeight="1">
      <c r="A75" s="37">
        <v>23</v>
      </c>
      <c r="B75" s="12" t="s">
        <v>29</v>
      </c>
      <c r="C75" s="13">
        <v>818.2</v>
      </c>
      <c r="D75" s="11">
        <v>25</v>
      </c>
      <c r="E75" s="14">
        <v>2</v>
      </c>
      <c r="F75" s="10">
        <v>4012801</v>
      </c>
      <c r="G75" s="20"/>
      <c r="H75" s="20"/>
      <c r="I75" s="20"/>
    </row>
    <row r="76" spans="1:9" ht="34.5" customHeight="1">
      <c r="A76" s="37">
        <v>24</v>
      </c>
      <c r="B76" s="12" t="s">
        <v>23</v>
      </c>
      <c r="C76" s="10">
        <v>558.4</v>
      </c>
      <c r="D76" s="11">
        <v>33</v>
      </c>
      <c r="E76" s="14">
        <v>3</v>
      </c>
      <c r="F76" s="10">
        <v>4795218</v>
      </c>
      <c r="G76" s="20"/>
      <c r="H76" s="20"/>
      <c r="I76" s="20"/>
    </row>
    <row r="77" spans="1:9" ht="34.5" customHeight="1">
      <c r="A77" s="37">
        <v>25</v>
      </c>
      <c r="B77" s="12" t="s">
        <v>87</v>
      </c>
      <c r="C77" s="10">
        <v>842.7</v>
      </c>
      <c r="D77" s="11">
        <v>26</v>
      </c>
      <c r="E77" s="14">
        <v>2</v>
      </c>
      <c r="F77" s="10">
        <v>2694469</v>
      </c>
      <c r="G77" s="20"/>
      <c r="H77" s="20"/>
      <c r="I77" s="20"/>
    </row>
    <row r="78" spans="1:9" ht="34.5" customHeight="1">
      <c r="A78" s="37">
        <v>26</v>
      </c>
      <c r="B78" s="12" t="s">
        <v>24</v>
      </c>
      <c r="C78" s="10">
        <v>872.1</v>
      </c>
      <c r="D78" s="11">
        <v>38</v>
      </c>
      <c r="E78" s="14">
        <v>2</v>
      </c>
      <c r="F78" s="10">
        <v>3657643</v>
      </c>
      <c r="G78" s="20"/>
      <c r="H78" s="20"/>
      <c r="I78" s="20"/>
    </row>
    <row r="79" spans="1:9" ht="34.5" customHeight="1">
      <c r="A79" s="37">
        <v>27</v>
      </c>
      <c r="B79" s="12" t="s">
        <v>91</v>
      </c>
      <c r="C79" s="10">
        <v>801.7</v>
      </c>
      <c r="D79" s="11">
        <v>21</v>
      </c>
      <c r="E79" s="14">
        <v>1</v>
      </c>
      <c r="F79" s="10">
        <v>707724</v>
      </c>
      <c r="G79" s="20"/>
      <c r="H79" s="20"/>
      <c r="I79" s="20"/>
    </row>
    <row r="80" spans="1:9" ht="34.5" customHeight="1">
      <c r="A80" s="37">
        <v>28</v>
      </c>
      <c r="B80" s="32" t="s">
        <v>83</v>
      </c>
      <c r="C80" s="10">
        <v>4475.4</v>
      </c>
      <c r="D80" s="11">
        <v>190</v>
      </c>
      <c r="E80" s="14">
        <v>8</v>
      </c>
      <c r="F80" s="10">
        <v>11374753</v>
      </c>
      <c r="G80" s="20"/>
      <c r="H80" s="20"/>
      <c r="I80" s="20"/>
    </row>
    <row r="81" spans="1:9" ht="34.5" customHeight="1">
      <c r="A81" s="37">
        <v>29</v>
      </c>
      <c r="B81" s="32" t="s">
        <v>70</v>
      </c>
      <c r="C81" s="10">
        <v>159.3</v>
      </c>
      <c r="D81" s="11">
        <v>16</v>
      </c>
      <c r="E81" s="14">
        <v>1</v>
      </c>
      <c r="F81" s="10">
        <v>2001415</v>
      </c>
      <c r="G81" s="20"/>
      <c r="H81" s="20"/>
      <c r="I81" s="20"/>
    </row>
    <row r="82" spans="1:9" ht="34.5" customHeight="1">
      <c r="A82" s="37">
        <v>30</v>
      </c>
      <c r="B82" s="12" t="s">
        <v>25</v>
      </c>
      <c r="C82" s="10">
        <v>935.65</v>
      </c>
      <c r="D82" s="11">
        <v>16</v>
      </c>
      <c r="E82" s="14">
        <v>2</v>
      </c>
      <c r="F82" s="10">
        <v>4982785</v>
      </c>
      <c r="G82" s="20"/>
      <c r="H82" s="20"/>
      <c r="I82" s="20"/>
    </row>
    <row r="83" spans="1:9" ht="34.5" customHeight="1">
      <c r="A83" s="37">
        <v>31</v>
      </c>
      <c r="B83" s="12" t="s">
        <v>33</v>
      </c>
      <c r="C83" s="10">
        <v>2300.1</v>
      </c>
      <c r="D83" s="11">
        <v>44</v>
      </c>
      <c r="E83" s="14">
        <v>1</v>
      </c>
      <c r="F83" s="10">
        <v>4813479</v>
      </c>
      <c r="G83" s="20"/>
      <c r="H83" s="20"/>
      <c r="I83" s="20"/>
    </row>
    <row r="84" spans="1:9" ht="34.5" customHeight="1">
      <c r="A84" s="37">
        <v>32</v>
      </c>
      <c r="B84" s="32" t="s">
        <v>82</v>
      </c>
      <c r="C84" s="10">
        <v>1303.2</v>
      </c>
      <c r="D84" s="11">
        <v>26</v>
      </c>
      <c r="E84" s="14">
        <v>3</v>
      </c>
      <c r="F84" s="10">
        <v>6746404</v>
      </c>
      <c r="G84" s="20"/>
      <c r="H84" s="20"/>
      <c r="I84" s="20"/>
    </row>
    <row r="85" spans="1:9" ht="34.5" customHeight="1">
      <c r="A85" s="37">
        <v>33</v>
      </c>
      <c r="B85" s="12" t="s">
        <v>77</v>
      </c>
      <c r="C85" s="10">
        <v>3473.01</v>
      </c>
      <c r="D85" s="11">
        <v>156</v>
      </c>
      <c r="E85" s="14">
        <v>9</v>
      </c>
      <c r="F85" s="10">
        <v>12454740</v>
      </c>
      <c r="G85" s="20"/>
      <c r="H85" s="20"/>
      <c r="I85" s="20"/>
    </row>
    <row r="86" spans="1:9" ht="34.5" customHeight="1">
      <c r="A86" s="37">
        <v>34</v>
      </c>
      <c r="B86" s="12" t="s">
        <v>71</v>
      </c>
      <c r="C86" s="10">
        <v>507.7</v>
      </c>
      <c r="D86" s="11">
        <v>19</v>
      </c>
      <c r="E86" s="14">
        <v>1</v>
      </c>
      <c r="F86" s="10">
        <v>1004609</v>
      </c>
      <c r="G86" s="20"/>
      <c r="H86" s="20"/>
      <c r="I86" s="20"/>
    </row>
    <row r="87" spans="1:9" ht="34.5" customHeight="1">
      <c r="A87" s="37">
        <v>35</v>
      </c>
      <c r="B87" s="12" t="s">
        <v>34</v>
      </c>
      <c r="C87" s="10">
        <v>1342.56</v>
      </c>
      <c r="D87" s="11">
        <v>80</v>
      </c>
      <c r="E87" s="14">
        <v>3</v>
      </c>
      <c r="F87" s="10">
        <v>2962201</v>
      </c>
      <c r="G87" s="20"/>
      <c r="H87" s="20"/>
      <c r="I87" s="20"/>
    </row>
    <row r="88" spans="1:9" ht="34.5" customHeight="1">
      <c r="A88" s="37">
        <v>36</v>
      </c>
      <c r="B88" s="12" t="s">
        <v>35</v>
      </c>
      <c r="C88" s="10">
        <v>5506.3</v>
      </c>
      <c r="D88" s="11">
        <v>171</v>
      </c>
      <c r="E88" s="14">
        <v>10</v>
      </c>
      <c r="F88" s="10">
        <v>18738621</v>
      </c>
      <c r="G88" s="20"/>
      <c r="H88" s="20"/>
      <c r="I88" s="20"/>
    </row>
    <row r="89" spans="1:9" ht="34.5" customHeight="1">
      <c r="A89" s="37">
        <v>37</v>
      </c>
      <c r="B89" s="12" t="s">
        <v>72</v>
      </c>
      <c r="C89" s="10">
        <v>1385.3</v>
      </c>
      <c r="D89" s="11">
        <v>32</v>
      </c>
      <c r="E89" s="14">
        <v>5</v>
      </c>
      <c r="F89" s="10">
        <v>11476232</v>
      </c>
      <c r="G89" s="20"/>
      <c r="H89" s="20"/>
      <c r="I89" s="20"/>
    </row>
    <row r="90" spans="1:9" ht="34.5" customHeight="1">
      <c r="A90" s="37">
        <v>38</v>
      </c>
      <c r="B90" s="12" t="s">
        <v>36</v>
      </c>
      <c r="C90" s="10">
        <v>427.2</v>
      </c>
      <c r="D90" s="11">
        <v>16</v>
      </c>
      <c r="E90" s="14">
        <v>1</v>
      </c>
      <c r="F90" s="10">
        <v>2066217</v>
      </c>
      <c r="G90" s="20"/>
      <c r="H90" s="20"/>
      <c r="I90" s="20"/>
    </row>
    <row r="91" spans="1:9" ht="34.5" customHeight="1">
      <c r="A91" s="37">
        <v>39</v>
      </c>
      <c r="B91" s="12" t="s">
        <v>73</v>
      </c>
      <c r="C91" s="10">
        <v>738.06</v>
      </c>
      <c r="D91" s="11">
        <v>27</v>
      </c>
      <c r="E91" s="14">
        <v>1</v>
      </c>
      <c r="F91" s="10">
        <v>3786139</v>
      </c>
      <c r="G91" s="20"/>
      <c r="H91" s="20"/>
      <c r="I91" s="20"/>
    </row>
    <row r="92" spans="1:9" ht="34.5" customHeight="1">
      <c r="A92" s="37">
        <v>40</v>
      </c>
      <c r="B92" s="12" t="s">
        <v>37</v>
      </c>
      <c r="C92" s="10">
        <v>1204.4</v>
      </c>
      <c r="D92" s="11">
        <v>47</v>
      </c>
      <c r="E92" s="14">
        <v>2</v>
      </c>
      <c r="F92" s="10">
        <v>7689218</v>
      </c>
      <c r="G92" s="20"/>
      <c r="H92" s="20"/>
      <c r="I92" s="20"/>
    </row>
    <row r="93" spans="1:9" ht="23.25" customHeight="1">
      <c r="A93" s="37">
        <v>41</v>
      </c>
      <c r="B93" s="12" t="s">
        <v>28</v>
      </c>
      <c r="C93" s="10">
        <v>1439268.32</v>
      </c>
      <c r="D93" s="11">
        <v>51317</v>
      </c>
      <c r="E93" s="14">
        <v>359</v>
      </c>
      <c r="F93" s="10">
        <v>1427107148.48</v>
      </c>
      <c r="G93" s="20"/>
      <c r="H93" s="20"/>
      <c r="I93" s="20"/>
    </row>
    <row r="94" spans="1:9" ht="21" customHeight="1">
      <c r="A94" s="37">
        <v>42</v>
      </c>
      <c r="B94" s="12" t="s">
        <v>4</v>
      </c>
      <c r="C94" s="10">
        <v>151529.2</v>
      </c>
      <c r="D94" s="11">
        <v>5464</v>
      </c>
      <c r="E94" s="14">
        <v>34</v>
      </c>
      <c r="F94" s="10">
        <v>272801614</v>
      </c>
      <c r="G94" s="20"/>
      <c r="H94" s="20"/>
      <c r="I94" s="20"/>
    </row>
    <row r="95" spans="1:9" ht="21" customHeight="1">
      <c r="A95" s="37">
        <v>43</v>
      </c>
      <c r="B95" s="12" t="s">
        <v>5</v>
      </c>
      <c r="C95" s="10">
        <v>39970</v>
      </c>
      <c r="D95" s="11">
        <v>1446</v>
      </c>
      <c r="E95" s="14">
        <v>42</v>
      </c>
      <c r="F95" s="10">
        <v>94041511</v>
      </c>
      <c r="G95" s="20"/>
      <c r="H95" s="20"/>
      <c r="I95" s="20"/>
    </row>
    <row r="96" spans="1:9" ht="21" customHeight="1">
      <c r="A96" s="37">
        <v>44</v>
      </c>
      <c r="B96" s="12" t="s">
        <v>6</v>
      </c>
      <c r="C96" s="10">
        <v>9595.4</v>
      </c>
      <c r="D96" s="11">
        <v>270</v>
      </c>
      <c r="E96" s="14">
        <v>10</v>
      </c>
      <c r="F96" s="10">
        <v>23651206</v>
      </c>
      <c r="G96" s="20"/>
      <c r="H96" s="20"/>
      <c r="I96" s="20"/>
    </row>
    <row r="97" spans="1:9" ht="21" customHeight="1">
      <c r="A97" s="37">
        <v>45</v>
      </c>
      <c r="B97" s="12" t="s">
        <v>7</v>
      </c>
      <c r="C97" s="10">
        <v>13546.3</v>
      </c>
      <c r="D97" s="11">
        <v>763</v>
      </c>
      <c r="E97" s="14">
        <v>15</v>
      </c>
      <c r="F97" s="10">
        <v>49458422</v>
      </c>
      <c r="G97" s="20"/>
      <c r="H97" s="20"/>
      <c r="I97" s="20"/>
    </row>
    <row r="98" spans="1:9" ht="21" customHeight="1">
      <c r="A98" s="37">
        <v>46</v>
      </c>
      <c r="B98" s="12" t="s">
        <v>8</v>
      </c>
      <c r="C98" s="10">
        <v>5695.8</v>
      </c>
      <c r="D98" s="11">
        <v>88</v>
      </c>
      <c r="E98" s="14">
        <v>3</v>
      </c>
      <c r="F98" s="10">
        <v>10428342</v>
      </c>
      <c r="G98" s="20"/>
      <c r="H98" s="20"/>
      <c r="I98" s="20"/>
    </row>
    <row r="99" spans="1:9" s="8" customFormat="1" ht="21" customHeight="1">
      <c r="A99" s="41" t="s">
        <v>53</v>
      </c>
      <c r="B99" s="41"/>
      <c r="C99" s="30">
        <f>SUM(C53:C98)</f>
        <v>1738966.69</v>
      </c>
      <c r="D99" s="30">
        <f>SUM(D53:D98)</f>
        <v>62078</v>
      </c>
      <c r="E99" s="30">
        <f>SUM(E53:E98)</f>
        <v>586</v>
      </c>
      <c r="F99" s="30">
        <f>SUM(F53:F98)</f>
        <v>2142007513.48</v>
      </c>
      <c r="G99" s="25"/>
      <c r="H99" s="25"/>
      <c r="I99" s="25"/>
    </row>
    <row r="100" spans="1:9" s="8" customFormat="1" ht="21" customHeight="1">
      <c r="A100" s="54" t="s">
        <v>3</v>
      </c>
      <c r="B100" s="55"/>
      <c r="C100" s="55"/>
      <c r="D100" s="55"/>
      <c r="E100" s="55"/>
      <c r="F100" s="56"/>
      <c r="G100" s="25"/>
      <c r="H100" s="25"/>
      <c r="I100" s="25"/>
    </row>
    <row r="101" spans="1:9" ht="34.5" customHeight="1">
      <c r="A101" s="37">
        <v>1</v>
      </c>
      <c r="B101" s="32" t="s">
        <v>74</v>
      </c>
      <c r="C101" s="10">
        <v>228.6</v>
      </c>
      <c r="D101" s="11">
        <v>12</v>
      </c>
      <c r="E101" s="11">
        <v>1</v>
      </c>
      <c r="F101" s="10">
        <v>99491</v>
      </c>
      <c r="G101" s="20"/>
      <c r="H101" s="20"/>
      <c r="I101" s="20"/>
    </row>
    <row r="102" spans="1:9" ht="34.5" customHeight="1">
      <c r="A102" s="37">
        <v>2</v>
      </c>
      <c r="B102" s="12" t="s">
        <v>38</v>
      </c>
      <c r="C102" s="10">
        <v>344.8</v>
      </c>
      <c r="D102" s="11">
        <v>14</v>
      </c>
      <c r="E102" s="11">
        <v>1</v>
      </c>
      <c r="F102" s="10">
        <v>1327616</v>
      </c>
      <c r="G102" s="20"/>
      <c r="H102" s="20"/>
      <c r="I102" s="20"/>
    </row>
    <row r="103" spans="1:9" ht="34.5" customHeight="1">
      <c r="A103" s="37">
        <v>3</v>
      </c>
      <c r="B103" s="33" t="s">
        <v>39</v>
      </c>
      <c r="C103" s="10">
        <v>941.7</v>
      </c>
      <c r="D103" s="11">
        <v>20</v>
      </c>
      <c r="E103" s="11">
        <v>2</v>
      </c>
      <c r="F103" s="10">
        <v>5712459</v>
      </c>
      <c r="G103" s="20"/>
      <c r="H103" s="20"/>
      <c r="I103" s="20"/>
    </row>
    <row r="104" spans="1:9" ht="34.5" customHeight="1">
      <c r="A104" s="37">
        <v>4</v>
      </c>
      <c r="B104" s="33" t="s">
        <v>12</v>
      </c>
      <c r="C104" s="10">
        <v>743.2</v>
      </c>
      <c r="D104" s="11">
        <v>47</v>
      </c>
      <c r="E104" s="11">
        <v>2</v>
      </c>
      <c r="F104" s="10">
        <v>1229366</v>
      </c>
      <c r="G104" s="20"/>
      <c r="H104" s="20"/>
      <c r="I104" s="20"/>
    </row>
    <row r="105" spans="1:9" ht="34.5" customHeight="1">
      <c r="A105" s="37">
        <v>5</v>
      </c>
      <c r="B105" s="12" t="s">
        <v>66</v>
      </c>
      <c r="C105" s="10">
        <v>1311.5</v>
      </c>
      <c r="D105" s="11">
        <v>82</v>
      </c>
      <c r="E105" s="14">
        <v>3</v>
      </c>
      <c r="F105" s="10">
        <v>4843928</v>
      </c>
      <c r="G105" s="20"/>
      <c r="H105" s="20"/>
      <c r="I105" s="20"/>
    </row>
    <row r="106" spans="1:9" ht="34.5" customHeight="1">
      <c r="A106" s="37">
        <v>6</v>
      </c>
      <c r="B106" s="12" t="s">
        <v>58</v>
      </c>
      <c r="C106" s="10">
        <v>468.4</v>
      </c>
      <c r="D106" s="11">
        <v>26</v>
      </c>
      <c r="E106" s="14">
        <v>1</v>
      </c>
      <c r="F106" s="10">
        <v>37633</v>
      </c>
      <c r="G106" s="20"/>
      <c r="H106" s="20"/>
      <c r="I106" s="20"/>
    </row>
    <row r="107" spans="1:9" ht="34.5" customHeight="1">
      <c r="A107" s="37">
        <v>7</v>
      </c>
      <c r="B107" s="12" t="s">
        <v>30</v>
      </c>
      <c r="C107" s="10">
        <v>2711</v>
      </c>
      <c r="D107" s="11">
        <v>92</v>
      </c>
      <c r="E107" s="11">
        <v>5</v>
      </c>
      <c r="F107" s="10">
        <v>5421688</v>
      </c>
      <c r="G107" s="20"/>
      <c r="H107" s="20"/>
      <c r="I107" s="20"/>
    </row>
    <row r="108" spans="1:9" ht="34.5" customHeight="1">
      <c r="A108" s="37">
        <v>8</v>
      </c>
      <c r="B108" s="12" t="s">
        <v>40</v>
      </c>
      <c r="C108" s="13">
        <v>1347.5</v>
      </c>
      <c r="D108" s="11">
        <v>49</v>
      </c>
      <c r="E108" s="11">
        <v>2</v>
      </c>
      <c r="F108" s="10">
        <v>7258306</v>
      </c>
      <c r="G108" s="20"/>
      <c r="H108" s="20"/>
      <c r="I108" s="20"/>
    </row>
    <row r="109" spans="1:9" ht="34.5" customHeight="1">
      <c r="A109" s="37">
        <v>9</v>
      </c>
      <c r="B109" s="12" t="s">
        <v>45</v>
      </c>
      <c r="C109" s="10">
        <v>2726.5</v>
      </c>
      <c r="D109" s="11">
        <v>67</v>
      </c>
      <c r="E109" s="11">
        <v>4</v>
      </c>
      <c r="F109" s="10">
        <v>7629924</v>
      </c>
      <c r="G109" s="20"/>
      <c r="H109" s="20"/>
      <c r="I109" s="20"/>
    </row>
    <row r="110" spans="1:9" ht="34.5" customHeight="1">
      <c r="A110" s="37">
        <v>10</v>
      </c>
      <c r="B110" s="12" t="s">
        <v>67</v>
      </c>
      <c r="C110" s="10">
        <v>696.9</v>
      </c>
      <c r="D110" s="11">
        <v>16</v>
      </c>
      <c r="E110" s="11">
        <v>1</v>
      </c>
      <c r="F110" s="10">
        <v>84233</v>
      </c>
      <c r="G110" s="20"/>
      <c r="H110" s="20"/>
      <c r="I110" s="20"/>
    </row>
    <row r="111" spans="1:9" ht="34.5" customHeight="1">
      <c r="A111" s="37">
        <v>11</v>
      </c>
      <c r="B111" s="12" t="s">
        <v>15</v>
      </c>
      <c r="C111" s="10">
        <v>14647.35</v>
      </c>
      <c r="D111" s="11">
        <v>560</v>
      </c>
      <c r="E111" s="11">
        <v>21</v>
      </c>
      <c r="F111" s="10">
        <v>37242405</v>
      </c>
      <c r="G111" s="20"/>
      <c r="H111" s="20"/>
      <c r="I111" s="20"/>
    </row>
    <row r="112" spans="1:9" ht="34.5" customHeight="1">
      <c r="A112" s="37">
        <v>12</v>
      </c>
      <c r="B112" s="12" t="s">
        <v>68</v>
      </c>
      <c r="C112" s="10">
        <v>982.6</v>
      </c>
      <c r="D112" s="11">
        <v>16</v>
      </c>
      <c r="E112" s="11">
        <v>1</v>
      </c>
      <c r="F112" s="10">
        <v>1276175</v>
      </c>
      <c r="G112" s="20"/>
      <c r="H112" s="20"/>
      <c r="I112" s="20"/>
    </row>
    <row r="113" spans="1:9" ht="34.5" customHeight="1">
      <c r="A113" s="37">
        <v>13</v>
      </c>
      <c r="B113" s="12" t="s">
        <v>69</v>
      </c>
      <c r="C113" s="10">
        <v>1007.9</v>
      </c>
      <c r="D113" s="11">
        <v>34</v>
      </c>
      <c r="E113" s="11">
        <v>1</v>
      </c>
      <c r="F113" s="10">
        <v>73692</v>
      </c>
      <c r="G113" s="20"/>
      <c r="H113" s="20"/>
      <c r="I113" s="20"/>
    </row>
    <row r="114" spans="1:9" ht="34.5" customHeight="1">
      <c r="A114" s="37">
        <v>14</v>
      </c>
      <c r="B114" s="12" t="s">
        <v>41</v>
      </c>
      <c r="C114" s="10">
        <v>753.3</v>
      </c>
      <c r="D114" s="11">
        <v>20</v>
      </c>
      <c r="E114" s="11">
        <v>1</v>
      </c>
      <c r="F114" s="10">
        <v>2718797</v>
      </c>
      <c r="G114" s="20"/>
      <c r="H114" s="20"/>
      <c r="I114" s="20"/>
    </row>
    <row r="115" spans="1:9" ht="34.5" customHeight="1">
      <c r="A115" s="37">
        <v>15</v>
      </c>
      <c r="B115" s="12" t="s">
        <v>17</v>
      </c>
      <c r="C115" s="10">
        <v>8371.2</v>
      </c>
      <c r="D115" s="11">
        <v>259</v>
      </c>
      <c r="E115" s="11">
        <v>12</v>
      </c>
      <c r="F115" s="10">
        <v>8839931</v>
      </c>
      <c r="G115" s="20"/>
      <c r="H115" s="20"/>
      <c r="I115" s="20"/>
    </row>
    <row r="116" spans="1:9" ht="34.5" customHeight="1">
      <c r="A116" s="37">
        <v>16</v>
      </c>
      <c r="B116" s="12" t="s">
        <v>86</v>
      </c>
      <c r="C116" s="10">
        <v>710.4</v>
      </c>
      <c r="D116" s="11">
        <v>21</v>
      </c>
      <c r="E116" s="11">
        <v>1</v>
      </c>
      <c r="F116" s="10">
        <v>1695471</v>
      </c>
      <c r="G116" s="20"/>
      <c r="H116" s="20"/>
      <c r="I116" s="20"/>
    </row>
    <row r="117" spans="1:9" ht="34.5" customHeight="1">
      <c r="A117" s="37">
        <v>17</v>
      </c>
      <c r="B117" s="12" t="s">
        <v>75</v>
      </c>
      <c r="C117" s="10">
        <v>10982.8</v>
      </c>
      <c r="D117" s="11">
        <v>183</v>
      </c>
      <c r="E117" s="11">
        <v>11</v>
      </c>
      <c r="F117" s="10">
        <v>30303595</v>
      </c>
      <c r="G117" s="20"/>
      <c r="H117" s="20"/>
      <c r="I117" s="20"/>
    </row>
    <row r="118" spans="1:9" ht="34.5" customHeight="1">
      <c r="A118" s="37">
        <v>18</v>
      </c>
      <c r="B118" s="12" t="s">
        <v>42</v>
      </c>
      <c r="C118" s="10">
        <v>246</v>
      </c>
      <c r="D118" s="11">
        <v>6</v>
      </c>
      <c r="E118" s="11">
        <v>1</v>
      </c>
      <c r="F118" s="10">
        <v>286762</v>
      </c>
      <c r="G118" s="20"/>
      <c r="H118" s="20"/>
      <c r="I118" s="20"/>
    </row>
    <row r="119" spans="1:9" ht="34.5" customHeight="1">
      <c r="A119" s="37">
        <v>19</v>
      </c>
      <c r="B119" s="12" t="s">
        <v>18</v>
      </c>
      <c r="C119" s="10">
        <v>679</v>
      </c>
      <c r="D119" s="11">
        <v>16</v>
      </c>
      <c r="E119" s="11">
        <v>1</v>
      </c>
      <c r="F119" s="10">
        <v>392307</v>
      </c>
      <c r="G119" s="20"/>
      <c r="H119" s="20"/>
      <c r="I119" s="20"/>
    </row>
    <row r="120" spans="1:6" s="20" customFormat="1" ht="34.5" customHeight="1">
      <c r="A120" s="37">
        <v>20</v>
      </c>
      <c r="B120" s="12" t="s">
        <v>19</v>
      </c>
      <c r="C120" s="10">
        <v>2937</v>
      </c>
      <c r="D120" s="11">
        <v>100</v>
      </c>
      <c r="E120" s="11">
        <v>5</v>
      </c>
      <c r="F120" s="10">
        <v>11687001</v>
      </c>
    </row>
    <row r="121" spans="1:9" ht="34.5" customHeight="1">
      <c r="A121" s="37">
        <v>21</v>
      </c>
      <c r="B121" s="12" t="s">
        <v>61</v>
      </c>
      <c r="C121" s="10">
        <v>5201.3</v>
      </c>
      <c r="D121" s="11">
        <v>113</v>
      </c>
      <c r="E121" s="11">
        <v>9</v>
      </c>
      <c r="F121" s="10">
        <v>14500892</v>
      </c>
      <c r="G121" s="20"/>
      <c r="H121" s="20"/>
      <c r="I121" s="20"/>
    </row>
    <row r="122" spans="1:9" ht="34.5" customHeight="1">
      <c r="A122" s="37">
        <v>22</v>
      </c>
      <c r="B122" s="12" t="s">
        <v>81</v>
      </c>
      <c r="C122" s="10">
        <v>7943.8</v>
      </c>
      <c r="D122" s="11">
        <v>229</v>
      </c>
      <c r="E122" s="11">
        <v>6</v>
      </c>
      <c r="F122" s="10">
        <v>19176811.24</v>
      </c>
      <c r="G122" s="20"/>
      <c r="H122" s="20"/>
      <c r="I122" s="20"/>
    </row>
    <row r="123" spans="1:6" s="20" customFormat="1" ht="34.5" customHeight="1">
      <c r="A123" s="37">
        <v>23</v>
      </c>
      <c r="B123" s="27" t="s">
        <v>89</v>
      </c>
      <c r="C123" s="10">
        <v>1372.9</v>
      </c>
      <c r="D123" s="11">
        <v>59</v>
      </c>
      <c r="E123" s="14">
        <v>5</v>
      </c>
      <c r="F123" s="10">
        <v>1501244</v>
      </c>
    </row>
    <row r="124" spans="1:9" ht="34.5" customHeight="1">
      <c r="A124" s="37">
        <v>24</v>
      </c>
      <c r="B124" s="12" t="s">
        <v>80</v>
      </c>
      <c r="C124" s="10">
        <v>277</v>
      </c>
      <c r="D124" s="11">
        <v>10</v>
      </c>
      <c r="E124" s="11">
        <v>3</v>
      </c>
      <c r="F124" s="10">
        <v>4184933</v>
      </c>
      <c r="G124" s="20"/>
      <c r="H124" s="20"/>
      <c r="I124" s="20"/>
    </row>
    <row r="125" spans="1:9" ht="34.5" customHeight="1">
      <c r="A125" s="37">
        <v>25</v>
      </c>
      <c r="B125" s="12" t="s">
        <v>20</v>
      </c>
      <c r="C125" s="10">
        <v>578.1</v>
      </c>
      <c r="D125" s="11">
        <v>21</v>
      </c>
      <c r="E125" s="11">
        <v>1</v>
      </c>
      <c r="F125" s="10">
        <v>2328566</v>
      </c>
      <c r="G125" s="20"/>
      <c r="H125" s="20"/>
      <c r="I125" s="20"/>
    </row>
    <row r="126" spans="1:9" ht="34.5" customHeight="1">
      <c r="A126" s="37">
        <v>26</v>
      </c>
      <c r="B126" s="12" t="s">
        <v>92</v>
      </c>
      <c r="C126" s="10">
        <v>282.8</v>
      </c>
      <c r="D126" s="11">
        <v>8</v>
      </c>
      <c r="E126" s="11">
        <v>1</v>
      </c>
      <c r="F126" s="10">
        <v>780624</v>
      </c>
      <c r="G126" s="20"/>
      <c r="H126" s="20"/>
      <c r="I126" s="20"/>
    </row>
    <row r="127" spans="1:11" ht="34.5" customHeight="1">
      <c r="A127" s="37">
        <v>27</v>
      </c>
      <c r="B127" s="12" t="s">
        <v>29</v>
      </c>
      <c r="C127" s="10">
        <v>1864.1</v>
      </c>
      <c r="D127" s="11">
        <v>51</v>
      </c>
      <c r="E127" s="11">
        <v>4</v>
      </c>
      <c r="F127" s="10">
        <v>2792560</v>
      </c>
      <c r="G127" s="38"/>
      <c r="H127" s="39"/>
      <c r="I127" s="40"/>
      <c r="J127" s="40"/>
      <c r="K127" s="39"/>
    </row>
    <row r="128" spans="1:9" ht="34.5" customHeight="1">
      <c r="A128" s="37">
        <v>28</v>
      </c>
      <c r="B128" s="32" t="s">
        <v>78</v>
      </c>
      <c r="C128" s="10">
        <v>428.5</v>
      </c>
      <c r="D128" s="11">
        <v>26</v>
      </c>
      <c r="E128" s="11">
        <v>1</v>
      </c>
      <c r="F128" s="10">
        <v>2692990</v>
      </c>
      <c r="G128" s="20"/>
      <c r="H128" s="20"/>
      <c r="I128" s="20"/>
    </row>
    <row r="129" spans="1:9" ht="34.5" customHeight="1">
      <c r="A129" s="37">
        <v>29</v>
      </c>
      <c r="B129" s="12" t="s">
        <v>87</v>
      </c>
      <c r="C129" s="10">
        <v>423.9</v>
      </c>
      <c r="D129" s="11">
        <v>16</v>
      </c>
      <c r="E129" s="11">
        <v>2</v>
      </c>
      <c r="F129" s="10">
        <v>1248366</v>
      </c>
      <c r="G129" s="20"/>
      <c r="H129" s="20"/>
      <c r="I129" s="20"/>
    </row>
    <row r="130" spans="1:9" ht="34.5" customHeight="1">
      <c r="A130" s="37">
        <v>30</v>
      </c>
      <c r="B130" s="32" t="s">
        <v>83</v>
      </c>
      <c r="C130" s="10">
        <v>4475.4</v>
      </c>
      <c r="D130" s="11">
        <v>190</v>
      </c>
      <c r="E130" s="11">
        <v>8</v>
      </c>
      <c r="F130" s="10">
        <v>5063708</v>
      </c>
      <c r="G130" s="20"/>
      <c r="H130" s="20"/>
      <c r="I130" s="20"/>
    </row>
    <row r="131" spans="1:9" ht="34.5" customHeight="1">
      <c r="A131" s="37">
        <v>31</v>
      </c>
      <c r="B131" s="32" t="s">
        <v>25</v>
      </c>
      <c r="C131" s="10">
        <v>284.75</v>
      </c>
      <c r="D131" s="11">
        <v>8</v>
      </c>
      <c r="E131" s="11">
        <v>1</v>
      </c>
      <c r="F131" s="10">
        <v>74725</v>
      </c>
      <c r="G131" s="20"/>
      <c r="H131" s="20"/>
      <c r="I131" s="20"/>
    </row>
    <row r="132" spans="1:9" ht="34.5" customHeight="1">
      <c r="A132" s="37">
        <v>32</v>
      </c>
      <c r="B132" s="12" t="s">
        <v>33</v>
      </c>
      <c r="C132" s="10">
        <v>792.8</v>
      </c>
      <c r="D132" s="11">
        <v>16</v>
      </c>
      <c r="E132" s="11">
        <v>3</v>
      </c>
      <c r="F132" s="10">
        <v>771727</v>
      </c>
      <c r="G132" s="20"/>
      <c r="H132" s="20"/>
      <c r="I132" s="20"/>
    </row>
    <row r="133" spans="1:9" ht="34.5" customHeight="1">
      <c r="A133" s="37">
        <v>33</v>
      </c>
      <c r="B133" s="12" t="s">
        <v>43</v>
      </c>
      <c r="C133" s="10">
        <v>2048.9</v>
      </c>
      <c r="D133" s="11">
        <v>44</v>
      </c>
      <c r="E133" s="11">
        <v>1</v>
      </c>
      <c r="F133" s="10">
        <v>10542976</v>
      </c>
      <c r="G133" s="20"/>
      <c r="H133" s="20"/>
      <c r="I133" s="20"/>
    </row>
    <row r="134" spans="1:9" ht="34.5" customHeight="1">
      <c r="A134" s="37">
        <v>34</v>
      </c>
      <c r="B134" s="32" t="s">
        <v>44</v>
      </c>
      <c r="C134" s="10">
        <v>416.5</v>
      </c>
      <c r="D134" s="11">
        <v>0</v>
      </c>
      <c r="E134" s="11">
        <v>1</v>
      </c>
      <c r="F134" s="10">
        <v>2664263</v>
      </c>
      <c r="G134" s="20"/>
      <c r="H134" s="20"/>
      <c r="I134" s="20"/>
    </row>
    <row r="135" spans="1:9" ht="34.5" customHeight="1">
      <c r="A135" s="37">
        <v>35</v>
      </c>
      <c r="B135" s="32" t="s">
        <v>82</v>
      </c>
      <c r="C135" s="10">
        <v>1303.2</v>
      </c>
      <c r="D135" s="11">
        <v>26</v>
      </c>
      <c r="E135" s="11">
        <v>2</v>
      </c>
      <c r="F135" s="10">
        <v>3436926</v>
      </c>
      <c r="G135" s="20"/>
      <c r="H135" s="20"/>
      <c r="I135" s="20"/>
    </row>
    <row r="136" spans="1:9" ht="34.5" customHeight="1">
      <c r="A136" s="37">
        <v>36</v>
      </c>
      <c r="B136" s="32" t="s">
        <v>77</v>
      </c>
      <c r="C136" s="10">
        <v>867.86</v>
      </c>
      <c r="D136" s="11">
        <v>42</v>
      </c>
      <c r="E136" s="11">
        <v>10</v>
      </c>
      <c r="F136" s="10">
        <v>4859322</v>
      </c>
      <c r="G136" s="20"/>
      <c r="H136" s="20"/>
      <c r="I136" s="20"/>
    </row>
    <row r="137" spans="1:9" ht="34.5" customHeight="1">
      <c r="A137" s="37">
        <v>37</v>
      </c>
      <c r="B137" s="32" t="s">
        <v>34</v>
      </c>
      <c r="C137" s="10">
        <v>972</v>
      </c>
      <c r="D137" s="11">
        <v>60</v>
      </c>
      <c r="E137" s="11">
        <v>3</v>
      </c>
      <c r="F137" s="10">
        <v>3441159</v>
      </c>
      <c r="G137" s="20"/>
      <c r="H137" s="20"/>
      <c r="I137" s="20"/>
    </row>
    <row r="138" spans="1:9" ht="34.5" customHeight="1">
      <c r="A138" s="37">
        <v>38</v>
      </c>
      <c r="B138" s="12" t="s">
        <v>35</v>
      </c>
      <c r="C138" s="10">
        <v>818.6</v>
      </c>
      <c r="D138" s="11">
        <v>77</v>
      </c>
      <c r="E138" s="11">
        <v>8</v>
      </c>
      <c r="F138" s="10">
        <v>2659599</v>
      </c>
      <c r="G138" s="20"/>
      <c r="H138" s="20"/>
      <c r="I138" s="20"/>
    </row>
    <row r="139" spans="1:6" s="20" customFormat="1" ht="34.5" customHeight="1">
      <c r="A139" s="37">
        <v>39</v>
      </c>
      <c r="B139" s="12" t="s">
        <v>72</v>
      </c>
      <c r="C139" s="10">
        <v>1385.3</v>
      </c>
      <c r="D139" s="11">
        <v>32</v>
      </c>
      <c r="E139" s="14">
        <v>4</v>
      </c>
      <c r="F139" s="10">
        <v>186044</v>
      </c>
    </row>
    <row r="140" spans="1:9" ht="34.5" customHeight="1">
      <c r="A140" s="37">
        <v>40</v>
      </c>
      <c r="B140" s="12" t="s">
        <v>93</v>
      </c>
      <c r="C140" s="10">
        <v>816.65</v>
      </c>
      <c r="D140" s="11">
        <v>21</v>
      </c>
      <c r="E140" s="11">
        <v>1</v>
      </c>
      <c r="F140" s="10">
        <v>5654484</v>
      </c>
      <c r="G140" s="20"/>
      <c r="H140" s="20"/>
      <c r="I140" s="20"/>
    </row>
    <row r="141" spans="1:6" s="20" customFormat="1" ht="34.5" customHeight="1">
      <c r="A141" s="37">
        <v>41</v>
      </c>
      <c r="B141" s="9" t="s">
        <v>90</v>
      </c>
      <c r="C141" s="10">
        <v>1335.5</v>
      </c>
      <c r="D141" s="11">
        <v>48</v>
      </c>
      <c r="E141" s="11">
        <v>2</v>
      </c>
      <c r="F141" s="10">
        <v>336438</v>
      </c>
    </row>
    <row r="142" spans="1:9" ht="34.5" customHeight="1">
      <c r="A142" s="37">
        <v>42</v>
      </c>
      <c r="B142" s="32" t="s">
        <v>76</v>
      </c>
      <c r="C142" s="10">
        <v>2469.3</v>
      </c>
      <c r="D142" s="11">
        <v>110</v>
      </c>
      <c r="E142" s="11">
        <v>5</v>
      </c>
      <c r="F142" s="10">
        <v>26319713</v>
      </c>
      <c r="G142" s="20"/>
      <c r="H142" s="20"/>
      <c r="I142" s="20"/>
    </row>
    <row r="143" spans="1:9" ht="34.5" customHeight="1">
      <c r="A143" s="37">
        <v>43</v>
      </c>
      <c r="B143" s="32" t="s">
        <v>73</v>
      </c>
      <c r="C143" s="10">
        <v>738.06</v>
      </c>
      <c r="D143" s="11">
        <v>27</v>
      </c>
      <c r="E143" s="11">
        <v>1</v>
      </c>
      <c r="F143" s="10">
        <v>146135</v>
      </c>
      <c r="G143" s="20"/>
      <c r="H143" s="20"/>
      <c r="I143" s="20"/>
    </row>
    <row r="144" spans="1:9" ht="34.5" customHeight="1">
      <c r="A144" s="37">
        <v>44</v>
      </c>
      <c r="B144" s="32" t="s">
        <v>37</v>
      </c>
      <c r="C144" s="10">
        <v>1204.4</v>
      </c>
      <c r="D144" s="11">
        <v>47</v>
      </c>
      <c r="E144" s="11">
        <v>2</v>
      </c>
      <c r="F144" s="10">
        <v>152368</v>
      </c>
      <c r="G144" s="20"/>
      <c r="H144" s="20"/>
      <c r="I144" s="20"/>
    </row>
    <row r="145" spans="1:9" ht="19.5" customHeight="1">
      <c r="A145" s="37">
        <v>45</v>
      </c>
      <c r="B145" s="12" t="s">
        <v>28</v>
      </c>
      <c r="C145" s="10">
        <v>1177827.37</v>
      </c>
      <c r="D145" s="11">
        <v>39846</v>
      </c>
      <c r="E145" s="11">
        <v>266</v>
      </c>
      <c r="F145" s="10">
        <v>1102809965</v>
      </c>
      <c r="G145" s="20"/>
      <c r="H145" s="20"/>
      <c r="I145" s="20"/>
    </row>
    <row r="146" spans="1:9" ht="19.5" customHeight="1">
      <c r="A146" s="37">
        <v>46</v>
      </c>
      <c r="B146" s="12" t="s">
        <v>4</v>
      </c>
      <c r="C146" s="10">
        <v>12136.4</v>
      </c>
      <c r="D146" s="11">
        <v>3782</v>
      </c>
      <c r="E146" s="11">
        <v>51</v>
      </c>
      <c r="F146" s="10">
        <v>201066348</v>
      </c>
      <c r="G146" s="20"/>
      <c r="H146" s="20"/>
      <c r="I146" s="20"/>
    </row>
    <row r="147" spans="1:9" ht="19.5" customHeight="1">
      <c r="A147" s="37">
        <v>47</v>
      </c>
      <c r="B147" s="12" t="s">
        <v>5</v>
      </c>
      <c r="C147" s="10">
        <v>80171.1</v>
      </c>
      <c r="D147" s="11">
        <v>3415</v>
      </c>
      <c r="E147" s="11">
        <v>71</v>
      </c>
      <c r="F147" s="10">
        <v>189752280</v>
      </c>
      <c r="G147" s="20"/>
      <c r="H147" s="20"/>
      <c r="I147" s="20"/>
    </row>
    <row r="148" spans="1:9" ht="19.5" customHeight="1">
      <c r="A148" s="37">
        <v>48</v>
      </c>
      <c r="B148" s="12" t="s">
        <v>6</v>
      </c>
      <c r="C148" s="10">
        <v>29569.6</v>
      </c>
      <c r="D148" s="11">
        <v>956</v>
      </c>
      <c r="E148" s="11">
        <v>35</v>
      </c>
      <c r="F148" s="10">
        <v>120255005</v>
      </c>
      <c r="G148" s="20"/>
      <c r="H148" s="20"/>
      <c r="I148" s="20"/>
    </row>
    <row r="149" spans="1:9" ht="19.5" customHeight="1">
      <c r="A149" s="37">
        <v>49</v>
      </c>
      <c r="B149" s="12" t="s">
        <v>7</v>
      </c>
      <c r="C149" s="10">
        <v>3434.6</v>
      </c>
      <c r="D149" s="11">
        <v>159</v>
      </c>
      <c r="E149" s="11">
        <v>16</v>
      </c>
      <c r="F149" s="10">
        <v>41029428</v>
      </c>
      <c r="G149" s="20"/>
      <c r="H149" s="20"/>
      <c r="I149" s="20"/>
    </row>
    <row r="150" spans="1:9" ht="19.5" customHeight="1">
      <c r="A150" s="37">
        <v>50</v>
      </c>
      <c r="B150" s="12" t="s">
        <v>8</v>
      </c>
      <c r="C150" s="10">
        <v>10032.9</v>
      </c>
      <c r="D150" s="11">
        <v>182</v>
      </c>
      <c r="E150" s="11">
        <v>13</v>
      </c>
      <c r="F150" s="10">
        <v>25051571</v>
      </c>
      <c r="G150" s="20"/>
      <c r="H150" s="20"/>
      <c r="I150" s="20"/>
    </row>
    <row r="151" spans="1:9" s="15" customFormat="1" ht="19.5" customHeight="1">
      <c r="A151" s="42" t="s">
        <v>54</v>
      </c>
      <c r="B151" s="42"/>
      <c r="C151" s="34">
        <f>SUM(C101:C150)</f>
        <v>1404311.2400000002</v>
      </c>
      <c r="D151" s="34">
        <f>SUM(D101:D150)</f>
        <v>51261</v>
      </c>
      <c r="E151" s="45">
        <f>SUM(E101:E150)</f>
        <v>613</v>
      </c>
      <c r="F151" s="34">
        <f>SUM(F101:F150)</f>
        <v>1923641950.24</v>
      </c>
      <c r="G151" s="26"/>
      <c r="H151" s="26"/>
      <c r="I151" s="26"/>
    </row>
    <row r="152" spans="1:6" s="15" customFormat="1" ht="24.75" customHeight="1">
      <c r="A152" s="16"/>
      <c r="B152" s="16"/>
      <c r="C152" s="17"/>
      <c r="D152" s="18"/>
      <c r="E152" s="18"/>
      <c r="F152" s="17"/>
    </row>
    <row r="153" spans="1:6" s="20" customFormat="1" ht="55.5" customHeight="1">
      <c r="A153" s="47" t="s">
        <v>94</v>
      </c>
      <c r="B153" s="47"/>
      <c r="C153" s="19"/>
      <c r="D153" s="19"/>
      <c r="E153" s="19"/>
      <c r="F153" s="43" t="s">
        <v>95</v>
      </c>
    </row>
    <row r="154" spans="1:6" s="20" customFormat="1" ht="18">
      <c r="A154" s="21"/>
      <c r="B154" s="21"/>
      <c r="C154" s="19"/>
      <c r="D154" s="19"/>
      <c r="E154" s="19"/>
      <c r="F154" s="22"/>
    </row>
    <row r="155" spans="1:8" s="20" customFormat="1" ht="42" customHeight="1">
      <c r="A155" s="21"/>
      <c r="B155" s="21"/>
      <c r="C155" s="19"/>
      <c r="D155" s="19"/>
      <c r="E155" s="46"/>
      <c r="F155" s="46"/>
      <c r="G155" s="23"/>
      <c r="H155" s="23"/>
    </row>
    <row r="156" spans="2:6" s="20" customFormat="1" ht="18">
      <c r="B156" s="22"/>
      <c r="C156" s="22"/>
      <c r="D156" s="22"/>
      <c r="E156" s="22"/>
      <c r="F156" s="22"/>
    </row>
    <row r="157" spans="2:6" ht="18">
      <c r="B157" s="24"/>
      <c r="C157" s="24"/>
      <c r="D157" s="24"/>
      <c r="E157" s="24"/>
      <c r="F157" s="24"/>
    </row>
    <row r="158" spans="2:6" ht="18">
      <c r="B158" s="24"/>
      <c r="C158" s="24"/>
      <c r="D158" s="24"/>
      <c r="E158" s="24"/>
      <c r="F158" s="24"/>
    </row>
    <row r="159" spans="2:6" ht="18">
      <c r="B159" s="24"/>
      <c r="C159" s="24"/>
      <c r="D159" s="24"/>
      <c r="E159" s="24"/>
      <c r="F159" s="24"/>
    </row>
    <row r="160" spans="2:6" ht="18">
      <c r="B160" s="24"/>
      <c r="C160" s="24"/>
      <c r="D160" s="24"/>
      <c r="E160" s="24"/>
      <c r="F160" s="24"/>
    </row>
    <row r="161" spans="2:6" ht="18">
      <c r="B161" s="24"/>
      <c r="C161" s="24"/>
      <c r="D161" s="24"/>
      <c r="E161" s="24"/>
      <c r="F161" s="24"/>
    </row>
    <row r="162" spans="2:6" ht="18">
      <c r="B162" s="24"/>
      <c r="C162" s="24"/>
      <c r="D162" s="24"/>
      <c r="E162" s="24"/>
      <c r="F162" s="24"/>
    </row>
    <row r="163" spans="2:6" ht="18">
      <c r="B163" s="24"/>
      <c r="C163" s="24"/>
      <c r="D163" s="24"/>
      <c r="E163" s="24"/>
      <c r="F163" s="24"/>
    </row>
    <row r="164" spans="2:6" ht="18">
      <c r="B164" s="24"/>
      <c r="C164" s="24"/>
      <c r="D164" s="24"/>
      <c r="E164" s="24"/>
      <c r="F164" s="24"/>
    </row>
    <row r="165" spans="2:6" ht="18">
      <c r="B165" s="24"/>
      <c r="C165" s="24"/>
      <c r="D165" s="24"/>
      <c r="E165" s="24"/>
      <c r="F165" s="24"/>
    </row>
    <row r="166" spans="2:6" ht="18">
      <c r="B166" s="24"/>
      <c r="C166" s="24"/>
      <c r="D166" s="24"/>
      <c r="E166" s="24"/>
      <c r="F166" s="24"/>
    </row>
    <row r="167" spans="2:6" ht="18">
      <c r="B167" s="24"/>
      <c r="C167" s="24"/>
      <c r="D167" s="24"/>
      <c r="E167" s="24"/>
      <c r="F167" s="24"/>
    </row>
    <row r="168" spans="2:6" ht="18">
      <c r="B168" s="24"/>
      <c r="C168" s="24"/>
      <c r="D168" s="24"/>
      <c r="E168" s="24"/>
      <c r="F168" s="24"/>
    </row>
    <row r="2006" ht="14.25">
      <c r="P2006" s="1">
        <f>SUM(M2005:M5675)</f>
        <v>0</v>
      </c>
    </row>
  </sheetData>
  <sheetProtection/>
  <autoFilter ref="A5:F151"/>
  <mergeCells count="9">
    <mergeCell ref="E155:F155"/>
    <mergeCell ref="A153:B153"/>
    <mergeCell ref="A2:F2"/>
    <mergeCell ref="A3:F3"/>
    <mergeCell ref="A6:B6"/>
    <mergeCell ref="A7:F7"/>
    <mergeCell ref="A51:B51"/>
    <mergeCell ref="A100:F100"/>
    <mergeCell ref="A52:F52"/>
  </mergeCells>
  <printOptions/>
  <pageMargins left="0.3937007874015748" right="0.3937007874015748" top="0.4724409448818898" bottom="0.3937007874015748" header="0.31496062992125984" footer="0.31496062992125984"/>
  <pageSetup firstPageNumber="139" useFirstPageNumber="1" fitToHeight="0" horizontalDpi="600" verticalDpi="600" orientation="portrait" paperSize="9" scale="60" r:id="rId1"/>
  <headerFooter>
    <oddHeader>&amp;C&amp;"Arial,обычный"&amp;14&amp;P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Лисицкая Оксана Викторовна</dc:creator>
  <cp:keywords/>
  <dc:description/>
  <cp:lastModifiedBy>e_lyashenko</cp:lastModifiedBy>
  <cp:lastPrinted>2020-01-30T13:35:54Z</cp:lastPrinted>
  <dcterms:created xsi:type="dcterms:W3CDTF">2017-03-20T11:36:26Z</dcterms:created>
  <dcterms:modified xsi:type="dcterms:W3CDTF">2020-01-30T13:36:23Z</dcterms:modified>
  <cp:category/>
  <cp:version/>
  <cp:contentType/>
  <cp:contentStatus/>
</cp:coreProperties>
</file>